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Z:\06_Puffer\BarciB\ETA\"/>
    </mc:Choice>
  </mc:AlternateContent>
  <xr:revisionPtr revIDLastSave="0" documentId="13_ncr:1_{2768F206-C32B-4C47-8958-90BA01F38F50}" xr6:coauthVersionLast="47" xr6:coauthVersionMax="47" xr10:uidLastSave="{00000000-0000-0000-0000-000000000000}"/>
  <bookViews>
    <workbookView xWindow="-120" yWindow="-120" windowWidth="29040" windowHeight="17640" tabRatio="809" xr2:uid="{00000000-000D-0000-FFFF-FFFF00000000}"/>
  </bookViews>
  <sheets>
    <sheet name="DIADEM-150 extensive green roof" sheetId="2" r:id="rId1"/>
    <sheet name="DIADEM-350 semi-int. green roof" sheetId="3" r:id="rId2"/>
    <sheet name="DIADEM-750 intensive green roof" sheetId="4" r:id="rId3"/>
    <sheet name="Layer" sheetId="11" r:id="rId4"/>
    <sheet name="Erosion control" sheetId="12" r:id="rId5"/>
    <sheet name="Safety Technology" sheetId="9" r:id="rId6"/>
    <sheet name="Edging" sheetId="5" r:id="rId7"/>
    <sheet name="Inspection boxes" sheetId="6" r:id="rId8"/>
    <sheet name="Terraces" sheetId="7" r:id="rId9"/>
    <sheet name="Hydro Technology" sheetId="8" r:id="rId10"/>
    <sheet name="Vegetation"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6" i="5" l="1"/>
  <c r="G56" i="5"/>
  <c r="M56" i="5" s="1"/>
  <c r="M50" i="8" l="1"/>
  <c r="K50" i="8"/>
  <c r="G50" i="8"/>
  <c r="K46" i="8"/>
  <c r="G46" i="8"/>
  <c r="M46" i="8" s="1"/>
  <c r="K44" i="8"/>
  <c r="G44" i="8"/>
  <c r="M44" i="8" s="1"/>
  <c r="K42" i="8"/>
  <c r="G42" i="8"/>
  <c r="M42" i="8" s="1"/>
  <c r="K38" i="8"/>
  <c r="G38" i="8"/>
  <c r="M38" i="8" s="1"/>
  <c r="K36" i="8"/>
  <c r="G36" i="8"/>
  <c r="M36" i="8" s="1"/>
  <c r="K34" i="8"/>
  <c r="G34" i="8"/>
  <c r="M34" i="8" s="1"/>
  <c r="K32" i="8"/>
  <c r="G32" i="8"/>
  <c r="M32" i="8" s="1"/>
  <c r="K30" i="8"/>
  <c r="G30" i="8"/>
  <c r="M30" i="8" s="1"/>
  <c r="K28" i="8"/>
  <c r="G28" i="8"/>
  <c r="M28" i="8" s="1"/>
  <c r="K26" i="8"/>
  <c r="G26" i="8"/>
  <c r="M26" i="8" s="1"/>
  <c r="K24" i="8"/>
  <c r="G24" i="8"/>
  <c r="M24" i="8" s="1"/>
  <c r="K22" i="8"/>
  <c r="G22" i="8"/>
  <c r="M22" i="8" s="1"/>
  <c r="K20" i="8"/>
  <c r="G20" i="8"/>
  <c r="K18" i="8"/>
  <c r="G18" i="8"/>
  <c r="M18" i="8" s="1"/>
  <c r="K14" i="8"/>
  <c r="G14" i="8"/>
  <c r="K12" i="8"/>
  <c r="G12" i="8"/>
  <c r="M12" i="8" s="1"/>
  <c r="K8" i="8"/>
  <c r="G8" i="8"/>
  <c r="K6" i="8"/>
  <c r="G6" i="8"/>
  <c r="M6" i="8" s="1"/>
  <c r="M20" i="8" l="1"/>
  <c r="M8" i="8"/>
  <c r="M14" i="8"/>
  <c r="K30" i="7" l="1"/>
  <c r="K28" i="7"/>
  <c r="K26" i="7"/>
  <c r="K24" i="7"/>
  <c r="M24" i="7" s="1"/>
  <c r="K22" i="7"/>
  <c r="G30" i="7"/>
  <c r="G28" i="7"/>
  <c r="G26" i="7"/>
  <c r="G24" i="7"/>
  <c r="G22" i="7"/>
  <c r="K20" i="7"/>
  <c r="G20" i="7"/>
  <c r="K12" i="7"/>
  <c r="G12" i="7"/>
  <c r="M12" i="7" s="1"/>
  <c r="K10" i="7"/>
  <c r="G10" i="7"/>
  <c r="K8" i="7"/>
  <c r="G8" i="7"/>
  <c r="M8" i="7" s="1"/>
  <c r="K46" i="6"/>
  <c r="G46" i="6"/>
  <c r="M46" i="6" s="1"/>
  <c r="K44" i="6"/>
  <c r="G44" i="6"/>
  <c r="M44" i="6" s="1"/>
  <c r="K42" i="6"/>
  <c r="G42" i="6"/>
  <c r="M42" i="6" s="1"/>
  <c r="K40" i="6"/>
  <c r="G40" i="6"/>
  <c r="M40" i="6" s="1"/>
  <c r="K38" i="6"/>
  <c r="G38" i="6"/>
  <c r="M38" i="6" s="1"/>
  <c r="K36" i="6"/>
  <c r="G36" i="6"/>
  <c r="M36" i="6" s="1"/>
  <c r="K34" i="6"/>
  <c r="G34" i="6"/>
  <c r="K32" i="6"/>
  <c r="G32" i="6"/>
  <c r="M32" i="6" s="1"/>
  <c r="K30" i="6"/>
  <c r="G30" i="6"/>
  <c r="K28" i="6"/>
  <c r="G28" i="6"/>
  <c r="M28" i="6" s="1"/>
  <c r="K26" i="6"/>
  <c r="G26" i="6"/>
  <c r="K24" i="6"/>
  <c r="G24" i="6"/>
  <c r="M24" i="6" s="1"/>
  <c r="K22" i="6"/>
  <c r="G22" i="6"/>
  <c r="M22" i="6" s="1"/>
  <c r="K20" i="6"/>
  <c r="G20" i="6"/>
  <c r="M20" i="6" s="1"/>
  <c r="K18" i="6"/>
  <c r="G18" i="6"/>
  <c r="K16" i="6"/>
  <c r="G16" i="6"/>
  <c r="M16" i="6" s="1"/>
  <c r="K14" i="6"/>
  <c r="G14" i="6"/>
  <c r="M14" i="6" s="1"/>
  <c r="K12" i="6"/>
  <c r="G12" i="6"/>
  <c r="M12" i="6" s="1"/>
  <c r="K10" i="6"/>
  <c r="G10" i="6"/>
  <c r="K8" i="6"/>
  <c r="G8" i="6"/>
  <c r="M8" i="6" s="1"/>
  <c r="K6" i="6"/>
  <c r="G6" i="6"/>
  <c r="M30" i="6" l="1"/>
  <c r="M20" i="7"/>
  <c r="M6" i="6"/>
  <c r="M10" i="6"/>
  <c r="M18" i="6"/>
  <c r="M26" i="6"/>
  <c r="M34" i="6"/>
  <c r="M28" i="7"/>
  <c r="M26" i="7"/>
  <c r="M10" i="7"/>
  <c r="M22" i="7"/>
  <c r="M30" i="7"/>
  <c r="K4" i="6" l="1"/>
  <c r="G4" i="6"/>
  <c r="M4" i="6" l="1"/>
  <c r="K66" i="5" l="1"/>
  <c r="G66" i="5"/>
  <c r="K62" i="5"/>
  <c r="G62" i="5"/>
  <c r="M62" i="5" s="1"/>
  <c r="K58" i="5"/>
  <c r="G58" i="5"/>
  <c r="M58" i="5" s="1"/>
  <c r="K54" i="5"/>
  <c r="G54" i="5"/>
  <c r="M54" i="5" s="1"/>
  <c r="M66" i="5" l="1"/>
  <c r="K20" i="5"/>
  <c r="G20" i="5"/>
  <c r="K18" i="5"/>
  <c r="G18" i="5"/>
  <c r="M18" i="5" s="1"/>
  <c r="K16" i="5"/>
  <c r="G16" i="5"/>
  <c r="M16" i="5" s="1"/>
  <c r="M20" i="5" l="1"/>
  <c r="K24" i="9"/>
  <c r="G24" i="9"/>
  <c r="M24" i="9" s="1"/>
  <c r="K22" i="9"/>
  <c r="G22" i="9"/>
  <c r="K20" i="9"/>
  <c r="G20" i="9"/>
  <c r="M20" i="9" s="1"/>
  <c r="K18" i="9"/>
  <c r="G18" i="9"/>
  <c r="M18" i="9" s="1"/>
  <c r="K16" i="9"/>
  <c r="G16" i="9"/>
  <c r="M16" i="9" s="1"/>
  <c r="K14" i="9"/>
  <c r="G14" i="9"/>
  <c r="K12" i="9"/>
  <c r="G12" i="9"/>
  <c r="M12" i="9" s="1"/>
  <c r="M14" i="9" l="1"/>
  <c r="M22" i="9"/>
  <c r="K6" i="12"/>
  <c r="G6" i="12"/>
  <c r="M6" i="12" s="1"/>
  <c r="K4" i="12"/>
  <c r="G4" i="12"/>
  <c r="K44" i="11"/>
  <c r="G44" i="11"/>
  <c r="M44" i="11" s="1"/>
  <c r="K42" i="11"/>
  <c r="G42" i="11"/>
  <c r="K40" i="11"/>
  <c r="G40" i="11"/>
  <c r="K38" i="11"/>
  <c r="G38" i="11"/>
  <c r="K34" i="11"/>
  <c r="G34" i="11"/>
  <c r="K32" i="11"/>
  <c r="G32" i="11"/>
  <c r="K30" i="11"/>
  <c r="G30" i="11"/>
  <c r="K28" i="11"/>
  <c r="G28" i="11"/>
  <c r="K26" i="11"/>
  <c r="G26" i="11"/>
  <c r="K24" i="11"/>
  <c r="G24" i="11"/>
  <c r="M24" i="11" s="1"/>
  <c r="K20" i="11"/>
  <c r="G20" i="11"/>
  <c r="K18" i="11"/>
  <c r="G18" i="11"/>
  <c r="K16" i="11"/>
  <c r="G16" i="11"/>
  <c r="K12" i="11"/>
  <c r="G12" i="11"/>
  <c r="K10" i="11"/>
  <c r="G10" i="11"/>
  <c r="K8" i="11"/>
  <c r="G8" i="11"/>
  <c r="M8" i="11" s="1"/>
  <c r="K6" i="11"/>
  <c r="G6" i="11"/>
  <c r="M6" i="11" s="1"/>
  <c r="K4" i="11"/>
  <c r="G4" i="11"/>
  <c r="M4" i="11" s="1"/>
  <c r="K46" i="5"/>
  <c r="G46" i="5"/>
  <c r="M46" i="5" s="1"/>
  <c r="K42" i="5"/>
  <c r="G42" i="5"/>
  <c r="K38" i="5"/>
  <c r="G38" i="5"/>
  <c r="M38" i="5" s="1"/>
  <c r="K34" i="5"/>
  <c r="G34" i="5"/>
  <c r="M34" i="5" s="1"/>
  <c r="K30" i="5"/>
  <c r="G30" i="5"/>
  <c r="M30" i="5" s="1"/>
  <c r="K26" i="5"/>
  <c r="G26" i="5"/>
  <c r="M26" i="5" s="1"/>
  <c r="K52" i="5"/>
  <c r="G52" i="5"/>
  <c r="M52" i="5" s="1"/>
  <c r="K50" i="5"/>
  <c r="G50" i="5"/>
  <c r="M50" i="5" s="1"/>
  <c r="K44" i="5"/>
  <c r="G44" i="5"/>
  <c r="K40" i="5"/>
  <c r="G40" i="5"/>
  <c r="M40" i="5" s="1"/>
  <c r="K36" i="5"/>
  <c r="G36" i="5"/>
  <c r="M36" i="5" s="1"/>
  <c r="K32" i="5"/>
  <c r="G32" i="5"/>
  <c r="M32" i="5" s="1"/>
  <c r="K28" i="5"/>
  <c r="G28" i="5"/>
  <c r="K24" i="5"/>
  <c r="G24" i="5"/>
  <c r="M24" i="5" s="1"/>
  <c r="K14" i="5"/>
  <c r="G14" i="5"/>
  <c r="M14" i="5" s="1"/>
  <c r="K12" i="5"/>
  <c r="G12" i="5"/>
  <c r="M12" i="5" s="1"/>
  <c r="K10" i="5"/>
  <c r="G10" i="5"/>
  <c r="M10" i="5" s="1"/>
  <c r="K8" i="5"/>
  <c r="G8" i="5"/>
  <c r="M8" i="5" s="1"/>
  <c r="M42" i="5" l="1"/>
  <c r="M4" i="12"/>
  <c r="M28" i="5"/>
  <c r="M44" i="5"/>
  <c r="M10" i="11"/>
  <c r="M42" i="11"/>
  <c r="M20" i="11"/>
  <c r="M32" i="11"/>
  <c r="M12" i="11"/>
  <c r="M18" i="11"/>
  <c r="M30" i="11"/>
  <c r="M40" i="11"/>
  <c r="M26" i="11"/>
  <c r="M34" i="11"/>
  <c r="M16" i="11"/>
  <c r="M28" i="11"/>
  <c r="M38" i="11"/>
  <c r="K10" i="9"/>
  <c r="G10" i="9"/>
  <c r="K8" i="9"/>
  <c r="G8" i="9"/>
  <c r="K6" i="9"/>
  <c r="G6" i="9"/>
  <c r="M10" i="2"/>
  <c r="K20" i="2"/>
  <c r="K18" i="2"/>
  <c r="K16" i="2"/>
  <c r="K14" i="2"/>
  <c r="K10" i="2"/>
  <c r="K8" i="2"/>
  <c r="K6" i="2"/>
  <c r="G20" i="2"/>
  <c r="G18" i="2"/>
  <c r="G16" i="2"/>
  <c r="M16" i="2" s="1"/>
  <c r="G14" i="2"/>
  <c r="G10" i="2"/>
  <c r="G8" i="2"/>
  <c r="M8" i="2" s="1"/>
  <c r="G6" i="2"/>
  <c r="K4" i="2"/>
  <c r="G4" i="2"/>
  <c r="M4" i="2" s="1"/>
  <c r="K10" i="3"/>
  <c r="K8" i="3"/>
  <c r="K6" i="3"/>
  <c r="G20" i="3"/>
  <c r="G18" i="3"/>
  <c r="G16" i="3"/>
  <c r="G14" i="3"/>
  <c r="G10" i="3"/>
  <c r="G8" i="3"/>
  <c r="M8" i="3" s="1"/>
  <c r="G6" i="3"/>
  <c r="K4" i="3"/>
  <c r="G4" i="3"/>
  <c r="M4" i="3" s="1"/>
  <c r="K20" i="4"/>
  <c r="K18" i="4"/>
  <c r="K16" i="4"/>
  <c r="K14" i="4"/>
  <c r="K10" i="4"/>
  <c r="K8" i="4"/>
  <c r="K6" i="4"/>
  <c r="G20" i="4"/>
  <c r="G18" i="4"/>
  <c r="G16" i="4"/>
  <c r="G14" i="4"/>
  <c r="G10" i="4"/>
  <c r="M10" i="4" s="1"/>
  <c r="G8" i="4"/>
  <c r="G6" i="4"/>
  <c r="M6" i="4" s="1"/>
  <c r="K4" i="4"/>
  <c r="G4" i="4"/>
  <c r="M4" i="4" s="1"/>
  <c r="K4" i="9"/>
  <c r="G4" i="9"/>
  <c r="K6" i="5"/>
  <c r="G6" i="5"/>
  <c r="K4" i="5"/>
  <c r="G4" i="5"/>
  <c r="K4" i="7"/>
  <c r="K18" i="7"/>
  <c r="G4" i="7"/>
  <c r="G18" i="7"/>
  <c r="K16" i="7"/>
  <c r="G16" i="7"/>
  <c r="G6" i="10"/>
  <c r="G4" i="10"/>
  <c r="K4" i="8"/>
  <c r="G4" i="8"/>
  <c r="K20" i="3"/>
  <c r="K18" i="3"/>
  <c r="K16" i="3"/>
  <c r="M16" i="4" l="1"/>
  <c r="M6" i="2"/>
  <c r="M14" i="4"/>
  <c r="M18" i="3"/>
  <c r="M8" i="9"/>
  <c r="M20" i="3"/>
  <c r="K4" i="10"/>
  <c r="M4" i="10" s="1"/>
  <c r="M6" i="9"/>
  <c r="M10" i="9"/>
  <c r="M4" i="8"/>
  <c r="M4" i="7"/>
  <c r="M16" i="7"/>
  <c r="M4" i="9"/>
  <c r="M18" i="4"/>
  <c r="M18" i="2"/>
  <c r="M20" i="4"/>
  <c r="M20" i="2"/>
  <c r="M8" i="4"/>
  <c r="M10" i="3"/>
  <c r="M18" i="7"/>
  <c r="M6" i="5"/>
  <c r="M6" i="3"/>
  <c r="M16" i="3"/>
  <c r="M14" i="2"/>
  <c r="M4" i="5"/>
  <c r="K6" i="10"/>
  <c r="M6" i="10" s="1"/>
  <c r="K14" i="3"/>
  <c r="M14" i="3" s="1"/>
</calcChain>
</file>

<file path=xl/sharedStrings.xml><?xml version="1.0" encoding="utf-8"?>
<sst xmlns="http://schemas.openxmlformats.org/spreadsheetml/2006/main" count="1426" uniqueCount="370">
  <si>
    <t>VLU-300</t>
  </si>
  <si>
    <t>DiaDrain-25H</t>
  </si>
  <si>
    <t xml:space="preserve">VLF-200 </t>
  </si>
  <si>
    <t xml:space="preserve">SIM </t>
  </si>
  <si>
    <t>VLF-150</t>
  </si>
  <si>
    <t xml:space="preserve">SEM </t>
  </si>
  <si>
    <t>KLS-AL-8/12-TK</t>
  </si>
  <si>
    <t xml:space="preserve">KLS-AL-6/9-TK </t>
  </si>
  <si>
    <t xml:space="preserve">KLS-AL-14/22-TK </t>
  </si>
  <si>
    <t>BW-40</t>
  </si>
  <si>
    <t>BW-40-E</t>
  </si>
  <si>
    <t xml:space="preserve">BW-50 </t>
  </si>
  <si>
    <t>BW-60</t>
  </si>
  <si>
    <t>BW-30-E</t>
  </si>
  <si>
    <t>BW-50-E</t>
  </si>
  <si>
    <t>BW-60-E</t>
  </si>
  <si>
    <t xml:space="preserve">BW-80 </t>
  </si>
  <si>
    <t>BW-80-E</t>
  </si>
  <si>
    <t xml:space="preserve">BW-100 </t>
  </si>
  <si>
    <t>BW-30</t>
  </si>
  <si>
    <t>KSA-10</t>
  </si>
  <si>
    <t>KSR-35</t>
  </si>
  <si>
    <t>KSR-45</t>
  </si>
  <si>
    <t>TGS-30</t>
  </si>
  <si>
    <t xml:space="preserve">FK-3 </t>
  </si>
  <si>
    <t xml:space="preserve">FK-5 </t>
  </si>
  <si>
    <t>RNF-PP-05-FF</t>
  </si>
  <si>
    <t>TRS-60-FF</t>
  </si>
  <si>
    <r>
      <t>m</t>
    </r>
    <r>
      <rPr>
        <b/>
        <vertAlign val="superscript"/>
        <sz val="10"/>
        <rFont val="Arial"/>
        <family val="2"/>
        <charset val="238"/>
      </rPr>
      <t>2</t>
    </r>
  </si>
  <si>
    <r>
      <t>m</t>
    </r>
    <r>
      <rPr>
        <b/>
        <vertAlign val="superscript"/>
        <sz val="10"/>
        <rFont val="Arial"/>
        <family val="2"/>
        <charset val="238"/>
      </rPr>
      <t>3</t>
    </r>
  </si>
  <si>
    <t>VLU-500</t>
  </si>
  <si>
    <t>kg</t>
  </si>
  <si>
    <t>RNH-PP-8/12-FF</t>
  </si>
  <si>
    <t>Product name</t>
  </si>
  <si>
    <t>Specification</t>
  </si>
  <si>
    <t>Quantity</t>
  </si>
  <si>
    <t>Unit price (Material)</t>
  </si>
  <si>
    <t>Total price (Material)</t>
  </si>
  <si>
    <t>In total      (Material + Fees)</t>
  </si>
  <si>
    <t>Total price    (Fees)</t>
  </si>
  <si>
    <t>Unit price      (Fees)</t>
  </si>
  <si>
    <t>Manufactured by:</t>
  </si>
  <si>
    <t>€</t>
  </si>
  <si>
    <t>€/kg</t>
  </si>
  <si>
    <t>Technical protection fleece</t>
  </si>
  <si>
    <t xml:space="preserve"> Flow-delay retention board</t>
  </si>
  <si>
    <t>Technical filter fleece</t>
  </si>
  <si>
    <t>Substrate for extensive green roofs (9-12 cm)</t>
  </si>
  <si>
    <t>Technical separation fleece</t>
  </si>
  <si>
    <t>DIADEM-750 intensive green roof system</t>
  </si>
  <si>
    <t>In total          (Material + Fees)</t>
  </si>
  <si>
    <t>Total price        (Fees)</t>
  </si>
  <si>
    <t>Unit price         (Fees)</t>
  </si>
  <si>
    <t>Unit price    (Material)</t>
  </si>
  <si>
    <t>pcs</t>
  </si>
  <si>
    <t>€/pc</t>
  </si>
  <si>
    <t>Safety Technology</t>
  </si>
  <si>
    <t>Gravel boards</t>
  </si>
  <si>
    <t>Telescopic gravel board</t>
  </si>
  <si>
    <t>lm</t>
  </si>
  <si>
    <t>€/lm</t>
  </si>
  <si>
    <t>Concrete curb</t>
  </si>
  <si>
    <t>Concrete curb corner element</t>
  </si>
  <si>
    <t>Concrete curbs</t>
  </si>
  <si>
    <t>Recycled plastic curbs</t>
  </si>
  <si>
    <t>Inspection boxes</t>
  </si>
  <si>
    <t>Inspection box for intensive green roofs</t>
  </si>
  <si>
    <t>Fascia inspection box for extensive green roofs</t>
  </si>
  <si>
    <t>Vehicle traffic safe inspection box</t>
  </si>
  <si>
    <t>Cross Spacers</t>
  </si>
  <si>
    <t>Terrace grilles</t>
  </si>
  <si>
    <t>Vegetation</t>
  </si>
  <si>
    <t>DIAlbum</t>
  </si>
  <si>
    <r>
      <t>€/m</t>
    </r>
    <r>
      <rPr>
        <b/>
        <vertAlign val="superscript"/>
        <sz val="10"/>
        <rFont val="Arial"/>
        <family val="2"/>
        <charset val="238"/>
      </rPr>
      <t>2</t>
    </r>
  </si>
  <si>
    <t>MAT25</t>
  </si>
  <si>
    <t>Sedum mat</t>
  </si>
  <si>
    <r>
      <t>€/m</t>
    </r>
    <r>
      <rPr>
        <b/>
        <vertAlign val="superscript"/>
        <sz val="10"/>
        <rFont val="Arial"/>
        <family val="2"/>
        <charset val="238"/>
      </rPr>
      <t>3</t>
    </r>
  </si>
  <si>
    <t>Doorstep grilles</t>
  </si>
  <si>
    <t>DIADEM®-150 extensive green roof system</t>
  </si>
  <si>
    <t>DIADEM®-350 semi-intensive green roof system</t>
  </si>
  <si>
    <r>
      <t>APP Kft. DIADEM</t>
    </r>
    <r>
      <rPr>
        <b/>
        <vertAlign val="superscript"/>
        <sz val="11"/>
        <color theme="1"/>
        <rFont val="Arial"/>
        <family val="2"/>
        <charset val="238"/>
      </rPr>
      <t>®</t>
    </r>
    <r>
      <rPr>
        <b/>
        <sz val="11"/>
        <color theme="1"/>
        <rFont val="Arial"/>
        <family val="2"/>
        <charset val="238"/>
      </rPr>
      <t xml:space="preserve"> 9028 Győr, Fehérvári út 75. www.diadem.com</t>
    </r>
  </si>
  <si>
    <t>APP Kft. DIADEM® 9028 Győr, Fehérvári út 75. www.diadem.com</t>
  </si>
  <si>
    <t>VLF-110</t>
  </si>
  <si>
    <t>DiaDrain-40H</t>
  </si>
  <si>
    <t>Flow-delay drainage board</t>
  </si>
  <si>
    <t>DiaDrain-60H</t>
  </si>
  <si>
    <t>Water retention and drainage board</t>
  </si>
  <si>
    <t>Geotextiles</t>
  </si>
  <si>
    <t>VLF-200</t>
  </si>
  <si>
    <t>FLW-400</t>
  </si>
  <si>
    <t>FLW-1000</t>
  </si>
  <si>
    <t>GF-1000</t>
  </si>
  <si>
    <t>Drainage layers</t>
  </si>
  <si>
    <t>DiaDrain-25H DP</t>
  </si>
  <si>
    <t>DiaDrain-25HF-M</t>
  </si>
  <si>
    <t>DiaDrain-60H UP</t>
  </si>
  <si>
    <t>SIM</t>
  </si>
  <si>
    <t>SEM</t>
  </si>
  <si>
    <t>Growing media</t>
  </si>
  <si>
    <r>
      <t xml:space="preserve"> € /m</t>
    </r>
    <r>
      <rPr>
        <b/>
        <vertAlign val="superscript"/>
        <sz val="10"/>
        <rFont val="Arial"/>
        <family val="2"/>
        <charset val="238"/>
      </rPr>
      <t>2</t>
    </r>
  </si>
  <si>
    <t xml:space="preserve"> € </t>
  </si>
  <si>
    <r>
      <t xml:space="preserve"> € /m</t>
    </r>
    <r>
      <rPr>
        <b/>
        <vertAlign val="superscript"/>
        <sz val="10"/>
        <rFont val="Arial"/>
        <family val="2"/>
        <charset val="238"/>
      </rPr>
      <t>3</t>
    </r>
  </si>
  <si>
    <t>Separation and filter geotextile, 2x100m</t>
  </si>
  <si>
    <t>Technical protection fleece for intensive roofs 50x2 m</t>
  </si>
  <si>
    <t>Technical protection fleece for extensive roofs 50x2 m</t>
  </si>
  <si>
    <t>Separation and filter geotextile, 2x175m</t>
  </si>
  <si>
    <t>Root protection layer 25x4 m</t>
  </si>
  <si>
    <t>Root resistant and vapour control layer made of  0.4 mm thick elastic polyethylene regenerate. Applicable as a vapour control layer and can be used as a root resistant layer on green roofs when lied down with a 1.0 m overlapping. Dimensions: 4×25 m (W×L); Roll width: ca. 1m; wrapping: 100 m2/roll; colour: black</t>
  </si>
  <si>
    <t>Root protection layer 1,5x25 m</t>
  </si>
  <si>
    <t>Root resistant layer made of 1 mm thick plasticized PVC. On green roofs with an overlapping of 5 cm, the seams can be joined using a hot welding hand tool or THF solvent welding agent. NOT bitumen- and UV resistant. Dimensions: 1.5×25m (W×L); surface weight: 1.4 kg/m2; colour: black; packaging: 37.5 m2/roll; roll weight: ca.52.5 kg</t>
  </si>
  <si>
    <t>Sliding layer made of polyethylene with high load bearing capacity to be installed in order to avoid damages caused due to slipping of roof layers on roofs suitable for vehicle traffic. Material thickness: 1 mm; roll size: 2 x 100 m; surface weight: 0,94 kg/m2; colour: black</t>
  </si>
  <si>
    <t>Skid membrane 2x100 m</t>
  </si>
  <si>
    <t xml:space="preserve"> Flow-delay retention board 2020x1100x25 mm</t>
  </si>
  <si>
    <t>Drainage board, perforated on both sides, 2020x1100x25 mm</t>
  </si>
  <si>
    <t>Drainage board, perforated on both sides,  made of high-impact polystyrene, height 25 mm, with lower and upper drainage openings for the unhindered water drainage of paved/wooden surfaces of roof areas and for gravel roof build-up. Water flow capacity at 2% roof slope is 0,57 l/m×s certified according to EN ISO 12958, microbiological resistance tested (EN 12225).</t>
  </si>
  <si>
    <t>Flame resistant flow-delay retention board</t>
  </si>
  <si>
    <t>Flow-delay retention board 2040x1040x40 mm</t>
  </si>
  <si>
    <t>Water retention and drainage board, 1940x940x60 mm</t>
  </si>
  <si>
    <t>Drainage board, 1940x940x60 mm</t>
  </si>
  <si>
    <t>Flow-delay drainage board with CE marking, made of recycled high-impact polystyrene (HIPS), 60 mm high, for inverted roof structures with high vapor diffusion requirement, for blue roofs with the application of water accumulation valve, and for drainaging of traffic areas with zero slope contructions, filled with bearing layer (broken gravel, drainage concrete, etc.) or as permanent schuttering; with overlapping strip around the board, dam grid structure with perforations on the both side and water channel system on the underside for water drainage; Water flow capacity on 2% roof slope 2,06  l/(m×s) certified according to EN ISO 12958, fire classification as class "E" construction product regarding EN 13501-1.</t>
  </si>
  <si>
    <t>Light substrate mix for intensive roofs</t>
  </si>
  <si>
    <t>Substrate for extensive green roofs</t>
  </si>
  <si>
    <t>Substrate for extensive green roofs in big-bags</t>
  </si>
  <si>
    <t>Lightweight substrate for intensive green roofs
in big-bags</t>
  </si>
  <si>
    <t>DiaDomino-DP</t>
  </si>
  <si>
    <t>DiaSchub PP</t>
  </si>
  <si>
    <t xml:space="preserve"> € /pc</t>
  </si>
  <si>
    <t>Erosion control</t>
  </si>
  <si>
    <t>Inclined roof system</t>
  </si>
  <si>
    <t>Recycled plastic cells developed for sloped green roof systems. The cells come with recycled plastic battens to be fixed to each other. The DiaDomino-DP system is mainly used to install extensive green roofs with a 20 to 50-degree slope. System components: DiaDomino-DP-cell(60×40×8cm), Material: rec-Polypropylen, DiaDomino-L connecting batten (118×4,5×2cm), material: rec.-Polyethylene, mounting screws. Colour: black; Material requirement: 4 cells/m2, 2 battens/m2. Weight: 5.65 kg/m2</t>
  </si>
  <si>
    <t>DiaSchub elements prevent the growing media against slipping and can be applied on green roofs with a slope from 15º to 45º. The elements have to be laid in rows and fixed to an appropriate net. Material: Polypropylene; Colour: RAL 7032; Size(L×H): 72,3×6,5 cm</t>
  </si>
  <si>
    <t>DiaSafe® Ballasted Single Solo/Duo</t>
  </si>
  <si>
    <t>CE-marked ballasted safety system against fall, for one ("Solo") or for two ("Duo") persons, standard EN 795:2012 (valid since 31.01.2013) for "Solo", and CEN/TS 16415:2012 for "Duo", class A certified, as fall arrest or fall restraint system, installed without penetrating the water membrane, with "Amoeba"-shaped damping plate, with integrated DS-Single energy-absorbent anchor post made of 1.4404 (316) stainless  steel that is resistant to acid rain in industrial regions and salt air in coastal regions, with a fibreglass laminated cone and laminated ballasting mat, in signal-green colour, with height-marking lines for assisting measurement of ballast material in dry conditions at 80 kg/m2 for "Solo" (with additional FGT-180 ballasting mat from 30 kg/m2 or 200 kg/m2 for "Duo" distributed evenly over the whole ballasting mat surface, supplied as fully-functional system ready for immediate professional installation according to the approved implementation plan and laid out using guidelines provided by the manufacturer.
Additional information:
Highest tensile strength on the water membrane layer σ = 0,00155 N/mm2 according expert’s report
Certified for simultaneously use for one (“Solo”) or for two (“Duo”) persons
Ballasting area: 3 m x 3 m pro DiaSafe® - Single System „Solo” / „Duo”  (standard built-up) or for light built-ups up to 5 m x 8 m with additional FGT-180 ballasting mat
Installation on approved roof built-ups by the producer, according installation plan and after approval of the architect / planning coordinator
At the acceptance (take over) the fall arrest systems for the system owner, control label, installation plan and technical manual have to be handled over
Periodic technical inspection in every 12 month from the acceptance according the standard EN 795:2012
Usage with appropriate personal protection system – for example DIADEM® PSA</t>
  </si>
  <si>
    <t>CE-marked ballasted safety system against fall, standard EN 795:2012 (valid since 31.01.2013), class A and C certified, as fall arrest or fall restraint system, installed without penetrating the water membrane, with stainless steel cable (8 mm) parallel with the parapet wall, incl. all accessories made of 1.4404 (316) stainless steel, resistant  to acid rain in industrial regions and salt air in coastal regions and with "Amoeba"-shaped damping plate, with a fibreglass laminated cone and laminated ballasting mat, in signal-green colour, with height-marking lines for assisting measurement of ballast material in dry conditions at 80 kg/m2 (with additional FGT-180 ballasting mat  from 30 kg/m2) distributed evenly over the whole ballasting mat surface, supplied as fully-functional system ready for immediate professional installation according to the approved implementation plan and laid out using guidelines provided by the manufacturer.
Additional information:
Highest tensile strength on the water membrane layer σ = 0,00155 N/mm2 according expert’s report
Certified for multi-personal usage – one protected person in every second zone, maximal span length 8 m.
Ballasting area: 3 m x 3 m pro DS-Line anchor post (standard built-up) or for light built-ups up to 5 m x 8 m with additional FGT-180 ballasting mat
Installation on approved roof built-ups by the producer, according installation plan and after approval of the architect / planning coordinator
At the acceptance (take over) the fall arrest systems for the system owner, control label, installation plan and technical manual have to be handled over
Periodic technical inspection in every 12 month from the acceptance according the standard EN795:2012
Usage with appropriate personal protection system – for example DIADEM® PSA</t>
  </si>
  <si>
    <t>DiaSafe® Ballasted Line Multi</t>
  </si>
  <si>
    <t>DiaSafe® Ballasted Glide Solo/Duo</t>
  </si>
  <si>
    <t>CE-marked ballasted safety system against fall, enables unhindered and continuous movement for the DiaGliders without the need to reattach, for one („Glide Solo”) or for two („Glide Duo”) persons, according to the standard EN 795:2012 (valid since 31.01.2013) for „Glide Solo” / „Glide Duo” and CEN/TS 16415:2013 for „Glide Duo”, class "A" and "C" certified, for flat roofs with a slope up to 5° as fall arrest or fall restraint system, installed without penetrating the water membrane, with an 8mm stainless steel safety cable, incl. all accessories made of 1.4404 (316) stainless steel, resistant to acid environments and salt air in coastal regions and with a fibreglass and steel reinforced „Amoeba”-shaped damping plate, with a support cone and laminated ballasting mat, in signal green colour, with height-marking lines for assisting measurement of ballast material in dry conditions at 80 kg/m2 distributed evenly over the whole ballasting mat surface, supplied as fully functional system ready for immediate professional installation according to the approved implementation plan and guidelines provided by the manufacturer.</t>
  </si>
  <si>
    <t>DiaSafe® Wall-fix Line Multi</t>
  </si>
  <si>
    <t>DiaSafe® Wall-fix Glide Duo</t>
  </si>
  <si>
    <t xml:space="preserve">DiaSafe® Guard Straight </t>
  </si>
  <si>
    <t xml:space="preserve">DiaSafe® Guard Bent </t>
  </si>
  <si>
    <t xml:space="preserve">DiaSafe® Guard Foldable </t>
  </si>
  <si>
    <t xml:space="preserve">DRS-Light </t>
  </si>
  <si>
    <t xml:space="preserve">DRS-Standard </t>
  </si>
  <si>
    <t>DiaSafe® Wall-fix Single Duo</t>
  </si>
  <si>
    <t>CE-marked safety system against falls from height, fixed mechanically to building structure with adequate load bearing capacity (which resists a dynamic force of 15kN), for use by two persons, according to the standard EN 795:2012 and CEN/TS 16415, class „A” certified as fall arrest or fall restraint system. With system components made of 1.4404 (316) stainless steel, resistant to acid environments and salt air in coastal regions, with control label and detailed documentation. Supplied fully functional, ready for immediate professional installation according to the approved installation plan and the guidelines provided by the manufacturer. The fasteners necessary for the installation are not included.</t>
  </si>
  <si>
    <t>CE-marked safety system against falls from height, fixed mechanically to building structure with adequate load bearing capacity (which resists a dynamic force of 15kN), according to the standard EN 795:2012 and CEN/TS 16415, class „A” and „C” certified as fall arrest or fall restraint system. With system components made of 1.4404 (316) stainless steel, resistant to acid environments and salt air in coastal regions, with control label and detailed documentation. Supplied fully functional, ready for immediate professional installation according to the approved installation plan and the guidelines provided by the manufacturer. The fasteners necessary for the installation are not included.</t>
  </si>
  <si>
    <t>CE-marked safety system against falls from height, fixed mechanically to building structure with adequate load bearing capacity (which resists a dynamic force of 15kN), enables unhindered and continuous movement for the DiaGliders without the need to reattach, for two persons, according to the standard EN 795:2012 and CEN/TS 16415, class  „A” and „C” certified as fall arrest or fall restraint system. With system components made of 1.4404 (316) stainless steel, resistant to acid environments and salt air in coastal regions with control label and detailed documentation. Supplied fully functional, ready for immediate professional installation according to the approved installation plan and the guidelines provided by the manufacturer. The fasteners necessary for the installation are not included.</t>
  </si>
  <si>
    <t>Safety railing system EN 13374</t>
  </si>
  <si>
    <t>Safety railing system EN ISO 14122-3</t>
  </si>
  <si>
    <t>Self-supporting safety railing system installed without penetrating the water insulation, made of aluminium, as a collective protection system against fall on flat roofs, certified according to standard EN ISO 14122-3, with handrail, kneerail, foldable railing posts, with blocking wedge and with welded straight and Z bent support legs, two 12.5 kg counterweights per support leg and with stainless steel screws, ready for immediate professional installation according to the approved implementation plan and laid using guidelines provided by the manufacturer. Accessories: Plug KIT, Toe board</t>
  </si>
  <si>
    <t>Self-supporting safety railing system installed without penetrating the water insulation, made of aluminium, as a collective protection system against fall on flat roofs, certified according to standard EN ISO 14122-3, with handrail, kneerail, railing posts, with blocking wedge, bent support base and welded support legs, with two 12.5 kg counterweights per support leg and with stainless steel self-drilling screws, ready for immediate professional installation according to the approved implementation plan and laid using guidelines provided by the manufacturer. Accessories: Plug KIT, Corner KIT, Wall connector KIT, Safety gate KIT, Toe board</t>
  </si>
  <si>
    <t>Self-supporting safety railing system installed without penetrating the water insulation, made of aluminium, as a collective protection system against fall on flat roofs, certified according to standard EN 13374, with handrail, kneerail and toe board, straight railing posts (H=1101 mm), with blocking wedge and welded support legs, two 12.5 kg counterweights per support leg and with stainless steel self-drilling screws, ready for immediate professional installation according to the approved implementation plan and laid using guidelines provided by the manufacturer. Accessories: Plug KIT, Corner KIT, Wall connector KIT, Safety gate KIT, Toe board corner KIT, Toe board termination KIT</t>
  </si>
  <si>
    <t>Safety railing system from galvanised steel</t>
  </si>
  <si>
    <t>Modular railing system secured by ballast, without the penetration of the roof insulation, for the separation of roof terraces and different roof surfaces. Components: railing, support leg, ballast tray, fasteners. The ballast tray can ballasted with 50x50x5cm concrete pavement slabs (not included) and/or with filled planters (50x50x36,5 cm) available as accessory. Module dimensions: 104x112x110 cm (LxWxH); Material: hot dip galvanised steel. Optional accessories: planters in RAL colours, corner element, gate element. In order to fulfill its intended use, the railing system should be handed over after it is secured by ballast. The system has to be installed at least 2.5 meters from the roof edge. Weight (without ballast): 45 kg/lm.</t>
  </si>
  <si>
    <t>Modular railing system secured by ballast, without the penetration of the roof insulation, for the separation of roof terraces and different roof surfaces. The two main components are the railings and the planters which when filled provide the necessary ballast for stability. With the aid of the choice of the length of the spacer, it is possible to cover any floor plan with ease. Size of the railing module: 100x35x110 cm (LxWxH); material: hot dip galvanized steel. The planters are supplied with a 4 cm high water reservoir board and a filter geotextile. Colour: custom colours in RAL; material: frost- and break resistant polypropylene (PP); planter dimensions: 90x35x36.5 cm (LxWxH). Optional accessories: corner element, gate element. In order to fulfill its intended use, the railing system should be handed over after it is secured by ballast. The system has to be installed at least 2.5 meters from the roof edge and its two endpoints have to be connected to a vertical wall. Weight (without ballast): 17,2 kg /lm.</t>
  </si>
  <si>
    <t xml:space="preserve">KLSD-6/9 </t>
  </si>
  <si>
    <t xml:space="preserve">KLSD-8/12 </t>
  </si>
  <si>
    <t xml:space="preserve">KLSD-14/22 </t>
  </si>
  <si>
    <t>Length-adjustable and lockable green roof edge profile and separation board with perforation for drainage, constructed from aluminium. Supplied with two locking clips, two optional heights of 6 or 9 cm, fixed by ballast (no roof structure penetration). Suitable for flat and gentle inclines. Delivery dimensions: 200x6x9 cm (LxWxH); Weight: 1.6 kg/pc, 0.4kg/lm</t>
  </si>
  <si>
    <t>Length-adjustable and lockable green roof edge profile and separation board with perforation for drainage, constructed from aluminium. Supplied with two locking clips, two optional heights of 14 or 22 cm, fixed by ballast (no roof structure penetration). Suitable for flat and gentle inclines.  Delivery dimensions: 200×14×22 cm (L×W×H); Weight: 5.6 kg/pcs, 1.4 kg/lm</t>
  </si>
  <si>
    <t xml:space="preserve">Length-adjustable and lockable green roof edge profile and separation board with perforation for drainage, constructed from aluminium. Supplied with two locking clips, two optional heights of 8 or 12 cm, fixed by ballast (no roof structure penetration). Suitable for flat and gentle inclines. Delivery dimensions: 200×8×12 cm (L×W×H); Weight: 2.35 kg/pcs, 0.6 kg/lm. </t>
  </si>
  <si>
    <t>Special accessory for KLS aluminium profiles, used to attach the holding textile mat to gravel boards. Dimensions: 84×54×16 mm (L×W×H); Material: recycled polyethylene; Material requirement: 2 pcs/lm</t>
  </si>
  <si>
    <t>Special accessory for KLS aluminium profiles, used to attach the holding textile mat to gravel boards. Dimensions: 114×74×16 mm (L×W×H); Material: recycled polyethylene; Material requirement: 2 pcs/lm</t>
  </si>
  <si>
    <t>Special accessory for KLS aluminium profiles, used to attach the holding textile mat to gravel boards. Dimensions: 211×131×16 mm (L×W×H); Material: recycled polyethylene; Material requirement: 1 pc/lm</t>
  </si>
  <si>
    <t>Textile fixing element for gravel boards 21,1x13,1x1,6 cm</t>
  </si>
  <si>
    <t>RDL-120</t>
  </si>
  <si>
    <t>RDB-120</t>
  </si>
  <si>
    <t>RDA-425</t>
  </si>
  <si>
    <t xml:space="preserve">RDA-250 </t>
  </si>
  <si>
    <t>RDT-115</t>
  </si>
  <si>
    <t>MK-FF-200</t>
  </si>
  <si>
    <t>"L" shaped plastic kerb</t>
  </si>
  <si>
    <t>Rounded edge section</t>
  </si>
  <si>
    <t>"A" shaped edge kerb</t>
  </si>
  <si>
    <t>„A“-shaped edge kerb made of recycled material, with composite wood cover (optional) and built in cable channel for hidden piping . Includes stainless
steel screws for screwing the edge kerbs together at the ends. Material: composite wood, recycled polyethylene; size: 115x46x42,5 cm (LxWxH);
colour: grey, painted on demand upon RAL; weight: 17,4 kg/lm.</t>
  </si>
  <si>
    <t>„A“-shaped edge kerb made of recycled material, with composite wood cover (optional) and built in cable channel for hidden piping . Includes stainless
steel screws for screwing the edge kerbs together at the ends. Material: composite wood, recycled polyethylene; size: 115x30x25 cm (LxWxH);
colour: grey, painted on demand upon RAL; weight: 11,0 kg/lm.</t>
  </si>
  <si>
    <t>Rounded edge section made with base plate and stiffening ribs made of recycled plastic and with biocomposite front panel for edging of 12cm high green roof build-up. Includes stainless steel screws for screwing the edge kerbs together at the ends. Dimensions: 100x40x12 cm (LxWxH); colour: brown; painted on demand upon RAL.</t>
  </si>
  <si>
    <t>„L“-shaped edge kerb with base plate and stiffening ribs made of recycled plastic and with biocomposite front panel for edging of 12cm high green roof build-up, with aluminium profile and stainless steel fasteners for screwing the edge kerbs together at the ends. Dimensions: 115x19x12 cm (LxWxH); colour: brown; painted on demand upon RAL.</t>
  </si>
  <si>
    <t>"T" shaped edge kerb</t>
  </si>
  <si>
    <t>„T“-shaped edge kerb with base plate and stiffening ribs made of recycled plastic and with biocomposite front panel for edging of 9cm high green roof build-up. Includes stainless steel screws for screwing the edge kerbs together at the ends.  Dimensions: 115x19x11,5 cm (LxWxH); colour: brown; painted on demand upon RAL.</t>
  </si>
  <si>
    <t>Lawn edging</t>
  </si>
  <si>
    <t>Lawn edging, hot dip galvanised steel</t>
  </si>
  <si>
    <t>Lawn edging made of hot dip galvanised steel for the edging and separating of lawn areas and flower beds, gravel strips and paved surfaces, with 2mm material thickness at the upper edge, with perforated flange for bending the lawn edge, with holes for the anchorage pins (not inculded), and with fork-shaped connecting part at the end for joining the elements. Material thickness: 1.0 mm; Dimensions: 2000×19.5×175 mm (L×W×H); Weight: 1,43 kg/lm</t>
  </si>
  <si>
    <t>Metal edging element</t>
  </si>
  <si>
    <t>Edging made of hot dip galvanised steel for the edging paved surfaces. Material thickness: 3.0 mm; Dimensions: 2000×200 mm (L×W); Weight: 4.8 kg/lm</t>
  </si>
  <si>
    <t>KSE-10</t>
  </si>
  <si>
    <t>KSE-15</t>
  </si>
  <si>
    <t>KSE-20</t>
  </si>
  <si>
    <t>KSE-30</t>
  </si>
  <si>
    <t>KSE+05</t>
  </si>
  <si>
    <t>KSE+10</t>
  </si>
  <si>
    <t>KSA-15</t>
  </si>
  <si>
    <t>KSA-20</t>
  </si>
  <si>
    <t>KSA-30</t>
  </si>
  <si>
    <t>KSA+05</t>
  </si>
  <si>
    <t>KSA+10</t>
  </si>
  <si>
    <t>KSR-55</t>
  </si>
  <si>
    <t>KSR-65</t>
  </si>
  <si>
    <t>KSR-80</t>
  </si>
  <si>
    <t>KSR-100</t>
  </si>
  <si>
    <t>KSR+05</t>
  </si>
  <si>
    <t>KSR+10</t>
  </si>
  <si>
    <t>TGS-40</t>
  </si>
  <si>
    <t>Inspection box for extensive green roofs</t>
  </si>
  <si>
    <t>Professional solution for inspecting outlets on green roofs with a build up of 10 cm. Material: high quality polypropylene; Weight distribution footprint; lockable cover; stainless steel grid with a diameter of 120 mm for the drainage of surface water; 4 pieces of interlockable pre-cut drain pipe openings D52 mm. Dimensions: 30×30×10 cm (L×W×H); weight: 1.49 kg/pc; colour: RAL 7032</t>
  </si>
  <si>
    <t>Professional solution for inspecting outlets on green roofs with a build up of 15 cm. Material: high quality polypropylene; Weight distribution footprint; lockable cover; stainless steel grid with a diameter of 120 mm for the drainage of surface water; 4 pieces of interlockable pre-cut drain pipe openings D52 mm. Dimensions: 30×30×15 cm (L×W×H); weight: 2.19 kg/pc; colour: RAL 7032</t>
  </si>
  <si>
    <t>Professional solution for inspecting outlets on green roofs with a build up of 20 cm. Material: high quality polypropylene; Weight distribution footprint; lockable cover; stainless steel grid with a diameter of 120 mm for the drainage of surface water; 4 pieces of interlockable pre-cut drain pipe openings D52 mm. Dimensions: 30×30×20 cm (L×W×H); weight: 3.47 kg/pc; colour: RAL 7032</t>
  </si>
  <si>
    <t>Professional solution for inspecting outlets on green roofs with a build up of 30 cm. Material: high quality polypropylene; Weight distribution footprint; lockable cover; stainless steel grid with a diameter of 120 mm for the drainage of surface water; 4 pieces of interlockable pre-cut drain pipe openings D52 mm. Dimensions: 30×30×30 cm (L×W×H); weight: 4.85 kg/pc; colour: RAL 7032</t>
  </si>
  <si>
    <t>Extension element</t>
  </si>
  <si>
    <t>Extension element for square shaped KSE inspection boxes made from high-quality polypropylene. Extension height: 5 cm; colour: RAL 7032; dimensions: 30x30x5 cm (LxWxH); weight: 0.8 kg/pc.</t>
  </si>
  <si>
    <t>Extension element for square shaped KSE inspection boxes made from high-quality polypropylene. Extension height: 10 cm; colour: RAL 7032; dimensions: 30x30x10 cm (LxWxH); weight: 1.4 kg/pc.</t>
  </si>
  <si>
    <t>Professional solution for inspecting outlets directly along the parapet wall on an extensive green roof with a build up of 10 cm. Material: high quality polypropylene. Square cross section; weight distribution footprint; 3 pieces of interlockable pre-cut drain pipe openings (dia. 52 mm); pre-defined cutting lines on the fascia boxes; KSA lids are hinged and lockable; stainless steel grid with a diameter of 120 mm for the drainage of surface water. Dimensions: 35x30x10 cm (LxWxH); weight: 1.65 kg/pc; colour: RAL 7032</t>
  </si>
  <si>
    <t>Professional solution for inspecting outlets directly along the parapet wall on an extensive green roof with a build up of 15 cm. Material: high quality polypropylene. Square cross section; weight distribution footprint; 3 pieces of interlockable pre-cut drain pipe openings (dia. 52 mm); pre-defined cutting lines on the fascia boxes; KSA lids are hinged and lockable; stainless steel grid with a diameter of 120 mm for the drainage of surface water. Dimensions: 35x30x15 cm (LxWxH); weight: 2.25kg/pc; colour: RAL 7032</t>
  </si>
  <si>
    <t>Professional solution for inspecting outlets directly along the parapet wall on an extensive green roof with a build up of 20 cm. Material: high quality polypropylene. Square cross section; weight distribution footprint; 3 pieces of interlockable pre-cut drain pipe openings (dia. 52 mm); pre-defined cutting lines on the fascia boxes; KSA lids are hinged and lockable; stainless steel grid with a diameter of 120 mm for the drainage of surface water. Dimensions: 35x30x20 cm (LxWxH); weight: 3.85kg/pc; colour: RAL 7032</t>
  </si>
  <si>
    <t>Professional solution for inspecting outlets directly along the parapet wall on an extensive green roof with a build up of 30 cm. Material: high quality polypropylene. Square cross section; weight distribution footprint; 3 pieces of interlockable pre-cut drain pipe openings (dia. 52 mm); pre-defined cutting lines on the fascia boxes; KSA lids are hinged and lockable; stainless steel grid with a diameter of 120 mm for the drainage of surface water. Dimensions: 35x30x30 cm (LxWxH); weight: 4.45kg/pc; colour: RAL 7032</t>
  </si>
  <si>
    <t>Extension element for KSA inspection boxes made from high-quality polypropylene. Extension height: 5 cm; Dimensions: 35x30x5 cm (LxWxH); weight: 0.6 kg/pc.; Colour: RAL 7032</t>
  </si>
  <si>
    <t>Extension element for KSA inspection boxes made from high-quality polypropylene. Extension height: 10 cm; Dimensions: 35x30x10 cm (LxWxH); weight: 1.1 kg/pc.; Colour: RAL 7032</t>
  </si>
  <si>
    <t>Professional solution for inspecting outlets on green roofs with a build up of 35 cm. Material: high quality polypropylene. Weight distribution footprint; lockable cover; stainless steel grid with a diameter of 120 mm for the drainage of surface water; 4 pieces of interlockable pre-cut drain pipe openings D52 mm. Dimensions: D40×35 cm (dia.xH); weight: 4.61 kg/pc; colour: RAL 7032</t>
  </si>
  <si>
    <t>Professional solution for inspecting outlets on green roofs with a build up of 45 cm. Material: high quality polypropylene. Weight distribution footprint; lockable cover; stainless steel grid with a diameter of 120 mm for the drainage of surface water; 4 pieces of interlockable pre-cut drain pipe openings D52 mm. Dimensions: D40×45 cm (dia.xH); weight: 5.48 kg/pc; colour: RAL 7032</t>
  </si>
  <si>
    <t>Professional solution for inspecting outlets on green roofs with a build up of 55 cm. Material: high quality polypropylene. Weight distribution footprint; lockable cover; stainless steel grid with a diameter of 120 mm for the drainage of surface water; 4 pieces of interlockable pre-cut drain pipe openings D52 mm. Dimensions: D40×55 cm (dia.xH); weight: 6.06 kg/pc; colour: RAL 7032</t>
  </si>
  <si>
    <t>Professional solution for inspecting outlets on green roofs with a build up of 65 cm. Material: high quality polypropylene. Weight distribution footprint; lockable cover; stainless steel grid with a diameter of 120 mm for the drainage of surface water; 4 pieces of interlockable pre-cut drain pipe openings D52 mm. Dimensions: D40×65 cm (dia.xH); weight: 6.92 kg/pc; colour: RAL 7032</t>
  </si>
  <si>
    <t>Professional solution for inspecting outlets on green roofs with a build up of 80 cm. Material: high quality polypropylene. Weight distribution footprint; lockable cover; stainless steel grid with a diameter of 120 mm for the drainage of surface water; 4 pieces of interlockable pre-cut drain pipe openings D52 mm. Dimensions: D40×80 cm (dia.xH); weight: 8.00 kg/pc; colour: RAL 7032</t>
  </si>
  <si>
    <t>Professional solution for inspecting outlets on green roofs with a build up of 100 cm. Material: high quality polypropylene. Weight distribution footprint; lockable cover; stainless steel grid with a diameter of 120 mm for the drainage of surface water; 4 pieces of interlockable pre-cut drain pipe openings D52 mm. Dimensions: D40×100 cm (dia.xH); weight: 9.35 kg/pc; colour: RAL 7032</t>
  </si>
  <si>
    <t>Extension element for round shaped KSR inspection chambers, made from high-quality polypropylene. Extension height: 5 cm; Dimensions: 40x5 cm (dia.xH); weight: 0.5 kg/pc.; colour: RAL 7032</t>
  </si>
  <si>
    <t>Extension element for round shaped KSR inspection chambers, made from high-quality polypropylene. Extension height: 10 cm; Dimensions: 40x10 cm (dia.xH); weight: 0.8 kg/pc.; colour: RAL 7032</t>
  </si>
  <si>
    <t>Extremely stable, strong square shaped inspection box made of polypropylene, with expanded footprint, steel cover, and 4 pre-cut interlockable drainage openings (dia.D52 mm). Especially recommended for public areas, locations with high regularity of light vehicle traffic and also in locations susceptible to damage. Colour of the plastic base: RAL 7032; colour of the cover: black; Dimensions: 40x40x30 cm (LxWxH); weight: 25.8 kg/pc</t>
  </si>
  <si>
    <t>Extremely stable, strong square shaped inspection box made of polypropylene, with expanded footprint, steel cover, and 4 pre-cut interlockable drainage openings (dia.D52 mm). Especially recommended for public areas, locations with high regularity of light vehicle traffic and also in locations susceptible to damage. Colour of the plastic base: RAL 7032; colour of the cover: black; Dimensions: 30x30x30 cm (LxWxH); weight: 16.5 kg/pc</t>
  </si>
  <si>
    <t xml:space="preserve">DiaTurtle® (35-440 mm, 8 types) </t>
  </si>
  <si>
    <t>Height adjustable pedestal</t>
  </si>
  <si>
    <t>Infinitely height adjustable from ... mm to ... mm, heavy duty polypropylene pedestal, designed for concrete slabs/gratings and for terraces with wooden or WPC decking. Resistant to UV radiation, adverse weather and chemicals. Temperature range: -20°C up to 120°C. Top/base support: D 120/200mm; with rounded base plate to avoid pressure damage in the roof waterproofing; height: ...-... mm; weight: ...kg/pc; Load-bearing capacity per pedestal: ca. 1000 kg. Available accessories: DT-WF/DT-WFH batten holder; DT-SH10/DT-SH20 levelling shim (1.3mm/2mm); DT-SH50 Noise absorbing shim (5,0mm); DTSC20/DT-SC30 slope corrector (2%/3%); DT-J30/DT-J50 spacer tab as standard size; DT-J20/DT-J60/DT-J80 spacer tab as special size; DT T-profile for wooden and WPC decking.</t>
  </si>
  <si>
    <t>DiaTurtle®-14-Fix</t>
  </si>
  <si>
    <t>DiaTurtle®-18-Fix</t>
  </si>
  <si>
    <t>DiaTurtle®-23-Fix</t>
  </si>
  <si>
    <t>Height adjustable pedestals</t>
  </si>
  <si>
    <t>Fix pedestals</t>
  </si>
  <si>
    <t>Fix pedestal, height: 14 mm</t>
  </si>
  <si>
    <t>Heavy duty polypropylene pedestal with a height of 14mm with integrated spacer tabs, designed for concrete slabs/gratings. Resistant to UV radiation, adverse weather and chemicals. Temperature range: -20°C up to 120°C. support surface: D 155mm; height: 14mm; weight: 0,043kg/pc</t>
  </si>
  <si>
    <t>Fix pedestal, height: 18 mm</t>
  </si>
  <si>
    <t>Heavy duty polypropylene pedestal with a height of 18mm with integrated spacer tabs, designed for concrete slabs/gratings. Resistant to UV radiation, adverse weather and chemicals. Temperature range: -20°C up to 120°C. support surface: D 155mm; height: 18mm; weight: 0,077kg/pc</t>
  </si>
  <si>
    <t>Heavy duty polypropylene pedestal with a height of 23mm with leveling plates and integrated spacer tabs, designed for concrete slabs/gratings. Resistant to UV radiation, adverse weather and chemicals. Temperature range: -20°C up to 120°C. support surface: D 155mm; height: 23mm; weight: 0,093kg/pc</t>
  </si>
  <si>
    <t>Fix pedestal, height: 23 mm</t>
  </si>
  <si>
    <t>FK-10</t>
  </si>
  <si>
    <t xml:space="preserve">FKK-3 </t>
  </si>
  <si>
    <t xml:space="preserve">FKK-5 </t>
  </si>
  <si>
    <t>FKK-10</t>
  </si>
  <si>
    <t xml:space="preserve">FK-5-UFO </t>
  </si>
  <si>
    <t xml:space="preserve">FKG-5-UFO </t>
  </si>
  <si>
    <t>Ctn. box</t>
  </si>
  <si>
    <t>€/Ctn. Box</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</si>
  <si>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5x5x1,8x0,3 cm (LxWxHxT); Packaging: 100 pcs/bag, 3000 pcs/box; Weight: 17.5 kg/box; Colour: black; Required quantity depends on the patterns applied</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</si>
  <si>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7x7x2x0,5 cm (LxWxHxT); Packaging: 100 pcs/bag, 1600 pcs/box; Weight: 23.4 kg/box; Colour: black; Required quantity depends on the patterns applied.</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</si>
  <si>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8x8x2x1 cm (LxWxHxT); Packaging: 100 pcs/bag, 1000 pcs/box; Weight: 15 kg/box; Colour: black; Required quantity depends on the patterns applied.</t>
  </si>
  <si>
    <t>Cross spacer 3 mm</t>
  </si>
  <si>
    <t>Cross spacer 5 mm</t>
  </si>
  <si>
    <t>Cross spacer 10 mm</t>
  </si>
  <si>
    <t>Cross spacer with support plate</t>
  </si>
  <si>
    <t>Cross spacer made from high quality recycled polystyrene to secure 5mm wide loose space (conform to FBB Schlaglicht6) between the outdoor ceramic- or concrete paving slabs, with support plate to avoid of sinking down the cross spacer into the split bed and to secure a flat paving surface, with a notch as breaking point for the break off the leg when applied by bond tile pattern or by edges, with saddle-roof design for the easily placement and exchange of the slabs. Thickness of the spacer leg: 5mm; High: 10mm, suitable for the conventional 20mm ceramic paving slabs or for thinner concerte slabs. Diameter: 70mm; Material: recycled polystyrene; Colour: black; weight: 14.8 kg/carton; packaging: 100 pcs/pack; 1600 pcs/carton</t>
  </si>
  <si>
    <t>Cross spacer made from high quality recycled polystyrene to secure 5mm wide loose space (conform to FBB Schlaglicht6) between the outdoor ceramic- or concrete paving slabs, with support plate to avoid of sinking down the cross spacer into the split bed and to secure a flat paving surface, with a notch as breaking point for the break off the leg when applied by bond tile pattern or by edges, with saddle-roof design for the easily placement and exchange of the slabs. Thickness of the spacer leg: 5mm; High: 10mm, suitable for the conventional 20mm ceramic paving slabs or for thinner concerte slabs. Diameter: 70mm; Material: recycled polystyrene; Colour: grey; weight: 14.3 kg/carton; packaging: 100 pcs/pack; 1600 pcs/carton</t>
  </si>
  <si>
    <t>RNF-PP-08-FF</t>
  </si>
  <si>
    <t>RNF-AL-05-15-FF-DT</t>
  </si>
  <si>
    <t>RH-5/8-15</t>
  </si>
  <si>
    <t>TRF-30-FF- MW-30/10</t>
  </si>
  <si>
    <t>TRF-40-FF- MW-30/10</t>
  </si>
  <si>
    <t>TRF-50-FF- MW-30/10</t>
  </si>
  <si>
    <t>TRH-30-FF-MW-30/10</t>
  </si>
  <si>
    <t>TRH-40-FF-MW-30/10</t>
  </si>
  <si>
    <t>TRH-50-FF-MW-30/10</t>
  </si>
  <si>
    <t>TRF-FF-40-FF</t>
  </si>
  <si>
    <t>TRK-20-AL</t>
  </si>
  <si>
    <t>TRK+AL</t>
  </si>
  <si>
    <t>TRS-75-FF</t>
  </si>
  <si>
    <t>TRS-100-FF</t>
  </si>
  <si>
    <t>SRN-FF-180-105</t>
  </si>
  <si>
    <t>Terrace channels with plastic underside</t>
  </si>
  <si>
    <t>5 cm high terrace channel with an open underside made of plastic, 3 pieces of expanded footprint supports and a hot dip galvanised steel mesh grating, suitable for pedestrian traffic. The 2 connecting pieces and end piece that enhance the abutment of channels when aligned are included. Dim.: 100x15x5 cm (LxWxH); weight: 3.75 kg/pc; underside material: polypropylene; grating material: hot dip galvanised steel; mesh size: 10x30 mm; drainage surface: 714 cm2; load class: A15;
Optional accessories: Half metre channels, solid base; interlockable grating cover; bespoke heights and sizes; metal leaf / dirt collection mesh.</t>
  </si>
  <si>
    <t>8 cm high terrace channel with an open underside made of plastic, 3 pieces of expanded footprint supports and a hot dip galvanised steel mesh grating, suitable for pedestrian traffic. The 2 connecting pieces and end piece that enhance the abutment of channels when aligned are included. Dim.: 100x15x8 cm (LxWxH); weight: 4.57 kg/pc; underside material: polypropylene; grating material: hot dip galvanised steel; mesh size: 10x30 mm; drainage surface: 714 cm2; load class: A15;
Optional accessories: Half metre channels, solid base; interlockable grating cover; bespoke heights and sizes; metal leaf / dirt collection mesh.</t>
  </si>
  <si>
    <t>Fix terrace channel with an open underside</t>
  </si>
  <si>
    <t>Height adjustable channel with an open underside</t>
  </si>
  <si>
    <t>8- 11.5 cm height adjustable terrace channel with an open underside made of polypropylene, 3 pieces of expanded footprint supports and a fully galvanised mesh grating suitable for pedestrian traffic. The 2 connecting pieces and end piece that enhance the abutment of channels when aligned are included. Dim.: 100x14.5x8-11.5  cm (LxWxH); weight: 5.92 kg / piece; underside material: polypropylene; grating material: Galvanised steel; mesh size: 10x30 mm; drainage surface: 714 cm2; load class: A15;
 Optional accessories: Half metre channels, solid base; interlockable grating cover; bespoke heights and sizes; metal leaf / dirt collection mesh.</t>
  </si>
  <si>
    <t>Steel terrace channels</t>
  </si>
  <si>
    <t>Terrace channel with a height of 5cm, a base made of aluminium with drainage perforations, and hot dip galvanised steel mesh grille. Load class: A15; mesh size: 30×10mm; drainage perforations: 50×3mm, 72 pcs/lm; water flow horizontal: 1.476 l/(m×s); water flow vertical: 1.476 l/(m×s), per side: 0.738 l/(m×s); material thickness: 1.5mm; dimensions: 100×15×5cm (L×W×H); weight: 3.55 kg/pc</t>
  </si>
  <si>
    <t>Fix channel, peforated</t>
  </si>
  <si>
    <t>Height adjustable channel, peforated</t>
  </si>
  <si>
    <t>Infinitely height-adjustable terrace channel (H= 5 - 8 cm), with a base (outer and inner body) made of aluminium and with lockable, hot dip galvanised steel mesh grille (MS 30x10mm), with drainage perforations, with four set screws for height adjustment. Load class: A15; drainage perforations: 50×3mm, 72 pcs/lm; dimensions: 1000×155×50-80mm (L×W×H); weight: 5.1 kg/pc</t>
  </si>
  <si>
    <t>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30x30x5 cm (LxWxH); weight: 2.3 kg/pc</t>
  </si>
  <si>
    <t>Terrace grille, fix height</t>
  </si>
  <si>
    <t>Terrace grille, height adjustable</t>
  </si>
  <si>
    <t>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40x40x5 cm (LxWxH); weight: 3.79 kg/pc</t>
  </si>
  <si>
    <t>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50x50x5 cm (LxWxH); weight: 5.24 kg/pc</t>
  </si>
  <si>
    <t>Height adjustable (H=8 - 11.5cm), 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30x30x8-11.5 cm (LxWxH); weight: 2.67 kg/pc</t>
  </si>
  <si>
    <t>Height adjustable (H=8 - 11.5cm), 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40x40x8-11.5 cm (LxWxH); weight:4.23 kg/pc</t>
  </si>
  <si>
    <t>Height adjustable (H=8 - 11.5cm), stepable terrace grille to ensure the fast drainage of surface water on roof terraces, with a plastic base and a hot dip galvanised steel mesh grating cover. mesh size: 30x10 mm; load class: A15; material of the base: polypropylene; material of the grating cover: hot dip galvanised steel; dimensions: 50x50x8-11.5 cm (LxWxH); weight:6.4 kg/pc</t>
  </si>
  <si>
    <t>Stepable terrace grille to ensure the fast drainage of surface water on roof terraces, made from hot dip galvanized steel, with weight distributing foot plate, customised dimension for 40x40 concrete slabs. Mesh size: 30×10 mm; Load class: A15; Dimensions: 40×40×4 cm (L×W×H); Weight: 4.6 kg/pc</t>
  </si>
  <si>
    <t>Terrace grille, galvanized</t>
  </si>
  <si>
    <t>Gravel guard</t>
  </si>
  <si>
    <t>Gravel guard extension element</t>
  </si>
  <si>
    <t>Aluminium extension for the TRK-20-AL gravel guard, with drainage holes on the side, which provides protection for a higher layer structure from dirt or contamination. Dimensions: 20.3x20.3x20 cm (LxWxH); weight: 0.3 kg/pc.</t>
  </si>
  <si>
    <t>TH-5/8</t>
  </si>
  <si>
    <t>Height adjustable terrace grille, galvanised</t>
  </si>
  <si>
    <t>Infinitely height adjustable (H= 5 - 8cm), stepable terrace grille, with base and grille made of hot dip galvanized steel (MS=30x10mm), to ensure the fast drainage of surface water on roof terraces, with four M8 set srews for the height adjustment and for fixing the grille, with perforated sides and with pre-punched connection openings on four side for the SK-AL-24/60 drainage channel; Dimensions: 396x396x50-80 mm (L×W×H); Weight: 4.8 kg/pc</t>
  </si>
  <si>
    <t>TH-8/11</t>
  </si>
  <si>
    <t>Infinitely height adjustable (H= 8 - 11cm), stepable terrace grille, with base and grille made of hot dip galvanized steel (MS=30x10mm), to ensure the fast drainage of surface water on roof terraces, with four M8 set srews for the height adjustment and for fixing the grille, with perforated sides and with pre-punched connection openings on four side for the SK-AL-24/60 drainage channel; Dimensions: 396x396x80-110 mm (L×W×H); Weight: 5.2 kg/pc</t>
  </si>
  <si>
    <t>Doorstep grille</t>
  </si>
  <si>
    <t>60 cm long doorstep grille, with a plastic base and a galvanized steel mesh grating cover suitable for pedestrian traffic, to be installed in front of the terrace doors in order to facilitate the fast channelling of surface water. Four pre-cut drainage openings with a diameter of 52 mm and one pre-cut drainage opening with a diameter of 115 mm are present on its underside. Size: 60×40×5 cm (L×W×H); weight: 6.67 kg/pc; material of the base: polypropylene; material of the grating cover: galvanized steel; mesh size: 40×10 mm; load class: A15.
Optional accessories: Interlockable grating cover; bespoke heights and sizes; metal leaf / dirt collection mesh.</t>
  </si>
  <si>
    <t>75 cm long doorstep grille, with a  plastic base and a galvanized steel mesh grating cover suitable for pedestrian traffic, to be installed in front of the terrace doors in order to facilitate the fast channelling of surface water. Four pre-cut drainage openings with a diameter of 52 mm and one pre-cut drainage opening with a diameter of 115 mm are present on its  underside. Size: 75×50×5 cm (L×W×H); weight: 10.35 kg/pc; material of the base: polypropylene; material of the grating cover: galvanized steel; mesh size: 40×10 mm; load class: A15;
Optional accessories: Interlockable grating cover; bespoke heights and sizes; metal leaf / dirt collection mesh.</t>
  </si>
  <si>
    <t>100 cm long doorstep grille, with a plastic base and a galvanized steel mesh grating cover suitable for pedestrian traffic, to be installed in front of the terrace doors in order to facilitate the fast channelling of surface water. Four pre-cut drainage openings with a diameter of 52 mm and one pre-cut drainage opening with a diameter of 115 mm are present on its underside. Size: 100x50x5 cm (LxWxH); weight: 13.15 kg/pcs; material of the base: polypropylene; material of the grating cover: hot dip galvanized steel; mesh size: 30×10 mm; load class: A15.
Optional accessories: Interlockable grating cover; bespoke heights and sizes; metal leaf / dirt collection mesh.</t>
  </si>
  <si>
    <t>Slot drainage channel</t>
  </si>
  <si>
    <t>Slot drainage channel made of perforated hot dip galvanized steel for the aesthetic construction of surface water drainage on terraces and on paved areas. Slot width: 10mm; Drainage perforations on the channel body: 50x3mm, 72pcs/lm; total dimensions: 1000x94x180 mm (LxWxH); slot height: 105mm; material thickness: 1,5mm; weight: 6.0 kg/pc</t>
  </si>
  <si>
    <t>Sedum shoots</t>
  </si>
  <si>
    <t>Sedum shoots for scottering, consisting of 5-8 different Sedum species and varieties, trained for special green roof conditions. Proportion of flowering parts: &lt;5%. Required quantity for machine sowing on industrial green roofs: 80-100 g/m2. Required quantity for manual sowing on smaller private areas: 100-150 g/m2. Sow immediately after delivery! May be stored in a cool, dry, shady place for max. 2-4 days.</t>
  </si>
  <si>
    <t>Sedum mat consisting of 5-8 different Sedum species and varieties, trained for special green roof conditions, for the immediate greening of extensive green roofs. Coverage: at least 75%; Thickness: approx. 2 cm; Dimension: from 2m2 to 4m2, depending on the required quantity; delivered in rolls; weight in dry condition: approx. 15 kg/m2; saturated weight: approx. 20 kg/m2. Has to be installed immediately after delivery! After the installation regulary watering (min. 20-30 l/m2) is needed, until the sedum mat has taken root firmly and the requested coverage is achieved.</t>
  </si>
  <si>
    <t>Warm roof build up</t>
  </si>
  <si>
    <t>Inverted roof build up</t>
  </si>
  <si>
    <t>Substrate for intensive green roofs (20-50 cm)</t>
  </si>
  <si>
    <t>Substrate for intensive green roofs (50 cm-)</t>
  </si>
  <si>
    <t>Root protection and skid layers</t>
  </si>
  <si>
    <t>Anti-slip element for inclined roofs</t>
  </si>
  <si>
    <t>Safety system against fall</t>
  </si>
  <si>
    <t>Line safety system against fall</t>
  </si>
  <si>
    <t>Line safety system against fall with glider</t>
  </si>
  <si>
    <t>Wall mounted fall protection system</t>
  </si>
  <si>
    <t>Wall mounted line system against fall</t>
  </si>
  <si>
    <t>Wall mounted line system against fall with glider</t>
  </si>
  <si>
    <t>Textile fixing element for gravel boards
8,4x5,4x1,6 cm</t>
  </si>
  <si>
    <t>Textile fixing element for gravel boards
11,4x7,4x1,6 cm</t>
  </si>
  <si>
    <t>Aluminium gravel basket, on the side with drainage holes, what impedes the solid materials (e.g. crushed stones) to be washed down into the drainage system by installing it between the outlets and the terrace grid. Dimensions: 20x20x4 cm (LxWxM); weight: 0,14 kg/pc.</t>
  </si>
  <si>
    <t>Frost-resistant concrete with raw, exposed surface used for a clear right angle demarcation of gardening spaces and the creation of a variety of garden forms. Concrete strength class: C 20/25; Size: 40×40×30 cm (L×W×H); weight: 45 kg
Packaging: 12 pcs / EUR pallet.</t>
  </si>
  <si>
    <t>Frost-resistant concrete with raw, exposed surface used for the clear demarcation of gardening spaces and the creation of a variety of garden forms. Concrete strength class: C 20/25;. Size: 40×40×40 cm (L×W×H); weight: 55 kg; material required: 2,5 pcs/lm
Packaging: 24 pcs / EUR pallet.</t>
  </si>
  <si>
    <t>Frost-resistant concrete with raw, exposed surface used for the clear demarcation of gardening spaces and the creation of a variety of garden forms. Concrete strength class: C 20/25;. Size: 40×20×30 cm (L×W×H); weight: 29 kg; material required: 2,5 pcs/lm
Packaging: 48 pcs / EUR pallet.</t>
  </si>
  <si>
    <t>Frost-resistant concrete with raw, exposed surface used for a clear right angle demarcation of gardening spaces and the creation of a variety of garden forms. Concrete strength class: C 20/25; Size: 40×40×40 cm (L×W×H); weight: 75 kg
Packaging: 8 pcs / EUR pallet.</t>
  </si>
  <si>
    <t>Frost-resistant concrete with raw, exposed surface used for a clear right angle demarcation of gardening spaces and the creation of a variety of garden forms. Concrete strength class: C 20/25; Size: 40×40×50 cm (L×W×H); weight: 85 kg
Packaging: 8 pcs / EUR pallet.</t>
  </si>
  <si>
    <t>Frost-resistant concrete with raw, exposed surface used for the clear demarcation of gardening spaces and the creation of a variety of garden forms. Concrete strength class: C 20/25; Size: 40×40×50 cm (L×W×H); weight: 64 kg; material required: 2,5 pcs/lm
Packaging: 24 pcs / EUR pallet.</t>
  </si>
  <si>
    <t>Frost-resistant concrete with raw, exposed surface used for the clear demarcation of gardening spaces and the creation of a variety of garden forms. Concrete strength class: C 20/25; Size: 40×40×60 cm (L×W×H); weight: 72 kg; material required: 2,5 pcs/lm
Packaging: 24 pcs / EUR pallet.</t>
  </si>
  <si>
    <t>Frost-resistant concrete with raw, exposed surface used for a clear right angle demarcation of gardening spaces and the creation of a variety of garden forms. Concrete strength class: C 20/25; Size: 40×40×60 cm (L ×W ×H); weight: 95 kg
Packaging: 8 pcs / EUR pallet.</t>
  </si>
  <si>
    <t>Frost-resistant concrete with raw, exposed surface used for the clear demarcation of gardening spaces and the creation of a variety of garden forms. Concrete strength class: C 20/25;. Size: 40×40×80 cm (L×W×H); weight: 96 kg; material required: 2,5 pcs/lm
Packaging: 12 pcs / EUR pallet.</t>
  </si>
  <si>
    <t>Frost-resistant concrete with raw, exposed surface used for a clear right angle demarcation of gardening spaces and the creation of a variety of garden forms. Concrete strength class: C 20/25; Size: 40×40×80 cm (L×W×H); weight: 127 kg
Packaging: 4 pcs / EUR pallet.</t>
  </si>
  <si>
    <t>Frost-resistant concrete with raw, exposed surface used for the clear demarcation of gardening spaces and the creation of a variety of garden forms. Concrete strength class: C 20/25;. Size: 40×50×100 cm (L×W×H); weight: 126 kg; material required: 2,5 pcs/lm
Packaging: 6 pcs / EUR pallet.</t>
  </si>
  <si>
    <t>KLS-AL-6/9-TK-UNI-ECKE</t>
  </si>
  <si>
    <t>Gravel board corner</t>
  </si>
  <si>
    <t>Length-adjustable and lockable telescopic gravel board corner piece to set individual corner angles between 88° and 359°. Supplied with two locking clips, two optional heights of 6 or 9 cm, fixed by ballast (no roof structure penetration). Delivery dimensions: 50×6×9 cm (L×W×H); Weight: 0.4 kg/pcs, 0.4 kg/lm</t>
  </si>
  <si>
    <t>KLS-AL-8/12-TK-UNI-ECKE</t>
  </si>
  <si>
    <t>Length-adjustable and lockable telescopic gravel board corner piece to set individual corner angles between 88° and 359°. Supplied with two locking clips, two optional heights of 8 or 12 cm, fixed by ballast (no roof structure penetration). Delivery dimensions: 50×8×12 cm (L×W×H); Weight: 0.6 kg/pcs, 0.6 kg/lm</t>
  </si>
  <si>
    <t>Length-adjustable and lockable telescopic gravel board corner piece to set individual corner angles between 88° and 359°. Supplied with two locking clips, two optional heights of 14 or 22 cm, fixed by ballast (no roof structure penetration). Delivery dimensions: 100×14×22 cm (L×W×H); Weight: 2.8 kg/pcs, 1.4 kg/lm</t>
  </si>
  <si>
    <t>KLS-AL-14/22-TK-UNI-ECKE</t>
  </si>
  <si>
    <t>GG-FF-175</t>
  </si>
  <si>
    <t>BW-100-AE</t>
  </si>
  <si>
    <t>Frost-resistant concrete with raw, exposed surface used for a clear right angle demarcation of gardening spaces and the creation of a variety of garden forms. Concrete strength class: C 20/25; Size: 40×40×100 cm (L×W×H); weight: 170 kg
Packaging: 4 pcs / EUR pallet.</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</si>
  <si>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5x5x1,8x0,3 cm (LxWxHxT); Packaging: 100 pcs/bag, 3000 pcs/box; Weight: 17.5 kg/box; Colour: transparent; Required quantity depends on the patterns applied.</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</si>
  <si>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7x7x2x0,5 cm (LxWxHxT); Packaging: 100 pcs/bag, 1600 pcs/box; Weight: 23.4 kg/box; Colour: transparent; Required quantity depends on the patterns applied.</t>
  </si>
  <si>
    <t>Made from recycled polystyrene, the spacers are placed among loose laid paving slabs to secure the permanent spacing between the paving slabs, thereby, enhancing surface water drainage. The weakened leg with the notch, can be broken off, obtaining a T-joint spacer. Purposely broken spacers can be reused to create spare spacers. The wedge on the top aids the insertion of paving slabs. Dimensions: 8x8x2x1 cm (LxWxHxT); Packaging: 100 pcs/bag, 1000 pcs/box; Weight: 15 kg/box; Colour: transparent; Required quantity depends on the patterns applied.</t>
  </si>
  <si>
    <t>Rot-proof mechanical protection layer with ETA-17/1015 certification, thermally treated on both sides, made of 100 % synthetic fibres. Surface weight: 300 g/m2; tensile strength MD: 6.0 kN/m; tensile strength CMD: 7.0 kN/m; static puncure test (CBR): 1.5 kN; characteristic opening size: 78 µm; water permeability: 80 l/(m2s); robustness class: GRK 3; colour: multicolour; packaging: 100 m2/roll; packaging weight: approx. 30 kg/roll. 
Laying with an overlap of 10 cm.</t>
  </si>
  <si>
    <t>Flow-delay retention board with CE marking and ETA-17/1015 certification, made of recycled high-impact polystyrene, 25mm high, stepped barrier form, with deep-drawn recessed evaporation vents and water channel system on the underside, compressive strength 322 kN/m2 (unfilled), water flow capacity on 2% roof slope 0,57 l/ms certified according to EN ISO 12958, water storage capacity 11,8 l/m2, microbiological resistance tested (EN 12225), fire resistance classification "BROOF(t2)" (EN 13501-5)</t>
  </si>
  <si>
    <t>Growing media for extensive green roofs with ETA-17/1015 certification, made of lightweight mineral aggregate with minimal organic matter content, conforms to FLL guidelines. It is an ideal growing media for Sedum, Sempervivum species and for wildflowers. Weight in case of WKmax: &lt;1600 kg/m3
Forms of delivery: Big-bag, loose.</t>
  </si>
  <si>
    <t>Flow-delay retention board with CE marking  and ETA-17/1015 certification, made of recycled high-impact polystyrene, 25mm high, stepped barrier form, with deep-drawn recessed evaporation vents and water channel system on the underside, compressive strength 322 kN/m2 (unfilled), water flow capacity on 2% roof slope 0,57 l/ms certified according to EN ISO 12958, water storage capacity 11,8 l/m2, microbiological resistance tested (EN 12225), fire resistance classification "BROOF(t2)" (EN 13501-5)</t>
  </si>
  <si>
    <t>CE marked nonwowen geotextile made of UV stabilized polypropylene fibers with ETA-17/1015 certification, with a surface weight of 155 g/m2 for filtering and separating purposes on extensive and semi intensive green roofs. thickness: 1,2 mm; tensile strength MD: 12 kN/m; tensile strength CMD: 12 kN/m;  Static puncure test (CBR): 1800 N; Dynamic perforation test (Cone drop test): 20 mm; water permeability 105 l/m2s; Characteristic opening size: 0.10 mm; GRK 3;  packaging: 200 m2/roll; brutto weight: 36 kg/roll; Colour: grey;
Laying with an overlap of 10 cm.</t>
  </si>
  <si>
    <t>Nonwowen geotextile made of UV stabilized polypropylene fibers, with ETA-17/1015 certification, with a surface weight of 105 g/m2 for filtering and separating purposes on extensive green roofs. thickness: 0.8 mm; tensile strength MD: 8 kN/m; tensile strength CMD: 8 kN/m;  Static puncure test (CBR): 1240 N; Dynamic perforation test (Cone drop test): 26 mm; water permeability 140 l/m2s; Characteristic opening size: 0.13 mm; GRK 2;  packaging: 200 m2/roll; brutto weight: 26 kg/roll; Colour: grey;
Laying with an overlap of 10 cm.</t>
  </si>
  <si>
    <t>Water-retention and flow-delay drainage board with CE marking  and ETA-17/1015 certification, made of recycled high-impact polystyrene, 40 mm high, stepped barrier form, with recessed evaporation vents and water channel system on the underside, compressive strength unﬁlled: 338 kN/m2 according to test reports (average value measured by SKZ-Testing GmbH, Würzburg, Germany), compressive strength filled at 10% compressive strain: 588 kN/m2, the guarenteed minimum of the compressive strength: 210 kN/m2, water flow capacity on 2% roof slope 1,01  l/m×s certified according to EN ISO 12958, water storage capacity 19,59 l/m2, microbiological resistance tested (EN 12225).</t>
  </si>
  <si>
    <t>Rainwater-retention and flow-delay drainage board with CE marking and ETA-17/1015 certification, made of recycled high-impact polystyrene (HIPS), 60 mm high, for semi-intensive or intesive roof gardens, and for green roofs with flooded irrigation system up to a water level of approx. 50 mm (even up to approx. 100 mm when used in the DiaDrain-120-WM System), and for paved roofs with sporadical traffic, eg. car parks, fire department access roads, when filled and laid with bedding layer above the filter fleece. With overlapping strip around the board, dam grid structure and large water storage cells for an outstanding water retention of 30.45 l/m2, with perforations on the upside, and water channel system on the underside for water drainage and vapour diffusion, especially for inverted roofs. Can be used for diffusion- and capillary irrigation. Compressive strength: 122 kN/m2 (average); Water flow capacity on 2% roof slope 2.06 l/(m×s) certified according to EN ISO 12958, fire classification as class "E" construction product regarding EN 13501-1.</t>
  </si>
  <si>
    <t>CE marked, nonwowen geotextile made of UV stabilized polypropylene fibers, with ETA-17/1015 certification, with a surface weight of 105 g/m2 for filtering and separating purposes on extensive green roofs. thickness: 0.8 mm; tensile strength MD: 8 kN/m; tensile strength CMD: 8 kN/m;  Static puncure test (CBR): 1240 N; Dynamic perforation test (Cone drop test): 26 mm; water permeability 140 l/m2s; Characteristic opening size: 0.13 mm; GRK 2;  packaging: 200 m2/roll; brutto weight: 26 kg/roll; Colour: grey;
Laying with an overlap of 10 cm.</t>
  </si>
  <si>
    <t>Flame resistant flow-delay retention board for extensive green roofs made of recycled high-impact polystyrene, with ETA-17/1015 certification, fire performance tested according EN ISO 11925-2 and certified according to EN 13501-1 class E, height 25 mm, stepped barrier form, with deep-drawn recessed evaporation vents and water channel system on the underside, water flow capacity on 2% roof slope ca. 0.57 l/(m×s) certified according to EN ISO 12958, water storage capacity 11.8 l/m2, weight: 1.56 kg/m2.</t>
  </si>
  <si>
    <t>Water-retention and flow-delay drainage board with CE marking and ETA-17/1015 certification, made of recycled high-impact polystyrene, 40 mm high, stepped barrier form, with recessed evaporation vents and water channel system on the underside, compressive strength unﬁlled: 338 kN/m2 according to test reports (average value measured by SKZ-Testing GmbH, Würzburg, Germany), compressive strength filled at 10% compressive strain: 588 kN/m2, the guarenteed minimum of the compressive strength: 210 kN/m2, water flow capacity on 2% roof slope 1,01  l/m×s certified according to EN ISO 12958, water storage capacity 19,59 l/m2, microbiological resistance tested (EN 12225).</t>
  </si>
  <si>
    <t>Growing media for multi-layered intensive green roofs with ETA-17/1015 certification, made of lightweight mineral substrate blend with additives with good absorption properties, primarily for shrubs and other woody plants, conforms to FLL guidelines. Weight in case of WKmax: &lt;1600 kg/m3;  
Delivery: loose</t>
  </si>
  <si>
    <t>Growing media for multi-layered intensive green roofs with ETA-17/1015 certification, made of lightweight mineral substrate blend with additives with good absorption properties, primarily for shrubs and other woody plants, conforms to FLL guidelines. Weight in case of WKmax: &lt;1600 kg/m3; 
Delivery: Big-bag</t>
  </si>
  <si>
    <t>Growing media for extensive green roofs with ETA-17/1015 certification, made of lightweight mineral aggregate with minimal organic matter content, conforms to FLL guidelines. It is an ideal growing media for Sedum, Sempervivum species and for wildflowers. Weight in case of WKmax: &lt;1600 kg/m3
Delivery: loose</t>
  </si>
  <si>
    <t>Growing media for extensive green roofs with ETA-17/1015 certification, made of lightweight mineral aggregate with minimal organic matter content, conforms to FLL guidelines. It is an ideal growing media for Sedum, Sempervivum species and for wildflowers. Weight in case of WKmax: &lt;1600 kg/m3
Delivery: Big-bag</t>
  </si>
  <si>
    <t>CE marked nonwowen geotextile made of UV stabilized polypropylene fibers, with ETA-17/1015 certification, with a surface weight of 155 g/m2 for filtering and separating purposes on extensive and semi intensive green roofs. thickness: 1,2 mm; tensile strength MD: 12 kN/m; tensile strength CMD: 12 kN/m;  Static puncure test (CBR): 1800 N; Dynamic perforation test (Cone drop test): 20 mm; water permeability 105 l/m2s; Characteristic opening size: 0.10 mm; GRK 3;  packaging: 200 m2/roll; brutto weight: 36 kg/roll; Colour: grey;
Laying with an overlap of 10 cm.</t>
  </si>
  <si>
    <t>Growing media for multi-layered intensive green roofs with ETA-17/1015 certification, made of lightweight mineral substrate blend with additives with good absorption properties, primarily for shrubs and other woody plants, conforms to FLL guidelines. Weight in case of WKmax: &lt;1600 kg/m3;
Forms of delivery: big bag, loose</t>
  </si>
  <si>
    <t>Rot-proof mechanical protection layer with ETA-17/1015 certification, thermally treated on both sides, made of 100 % synthetic fibres. Surface weight: 500 g/m2; tensile strength MD: 10.0 kN/m; tensile strength CMD: 15.0 kN/m; static puncure test (CBR): 3.0 kN; characteristic opening size: 79 µm; water permeability: 80 l/(m2s); robustness class: GRK 4; colour: multicolour; packaging: 100 m2/roll; packaging weight: approx. 50 kg/roll. 
Laying with an overlap of 10 cm.</t>
  </si>
  <si>
    <t>CE marked, nonwowen geotextile made of UV stabilized polypropylene fibers, with ETA-17/1015 certification, with a surface weight of 200 g/m2 for filtering and separating purposes on intensive green roofs. thickness: 1.9 mm; tensile strength MD: 16 kN/m; tensile strength CMD: 16 kN/m;  Static puncture test (CBR): 2350 N; Dynamic perforation test (Cone drop test): 22 mm; water permeability 115 l/m2s; Characteristic opening size: 0.10 mm; GRK 3; packaging: 350 m2/roll; brutto weight: 80 kg/roll; Colour: grey
Laying with an overlap of 10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</si>
</sst>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Ft-40E]_-;\-* #,##0.00\ [$Ft-40E]_-;_-* &quot;-&quot;??\ [$Ft-40E]_-;_-@_-"/>
    <numFmt numFmtId="166" formatCode="0.0"/>
  </numFmts>
  <fonts count="18" x14ac:knownFonts="1">
    <font>
      <sz val="11"/>
      <color theme="1"/>
      <name val="Calibri"/>
      <family val="2"/>
      <charset val="238"/>
      <scheme val="minor"/>
    </font>
    <font>
      <sz val="11"/>
      <color theme="1"/>
      <name val="Arial"/>
      <family val="2"/>
      <charset val="238"/>
    </font>
    <font>
      <b/>
      <sz val="11"/>
      <color theme="1"/>
      <name val="Arial"/>
      <family val="2"/>
      <charset val="238"/>
    </font>
    <font>
      <sz val="10"/>
      <color theme="1"/>
      <name val="Arial"/>
      <family val="2"/>
      <charset val="238"/>
    </font>
    <font>
      <b/>
      <sz val="10"/>
      <name val="Arial"/>
      <family val="2"/>
      <charset val="238"/>
    </font>
    <font>
      <sz val="10"/>
      <name val="Arial"/>
      <family val="2"/>
      <charset val="238"/>
    </font>
    <font>
      <b/>
      <sz val="10"/>
      <color theme="1"/>
      <name val="Arial"/>
      <family val="2"/>
      <charset val="238"/>
    </font>
    <font>
      <b/>
      <sz val="11"/>
      <name val="Arial"/>
      <family val="2"/>
      <charset val="238"/>
    </font>
    <font>
      <sz val="11"/>
      <name val="Arial"/>
      <family val="2"/>
      <charset val="238"/>
    </font>
    <font>
      <sz val="10"/>
      <color theme="1"/>
      <name val="Calibri"/>
      <family val="2"/>
      <charset val="238"/>
      <scheme val="minor"/>
    </font>
    <font>
      <b/>
      <vertAlign val="superscript"/>
      <sz val="10"/>
      <name val="Arial"/>
      <family val="2"/>
      <charset val="238"/>
    </font>
    <font>
      <sz val="11"/>
      <name val="Calibri"/>
      <family val="2"/>
      <charset val="238"/>
      <scheme val="minor"/>
    </font>
    <font>
      <b/>
      <sz val="11"/>
      <name val="Calibri"/>
      <family val="2"/>
      <charset val="238"/>
      <scheme val="minor"/>
    </font>
    <font>
      <sz val="10"/>
      <color rgb="FF004C29"/>
      <name val="Arial"/>
      <family val="2"/>
      <charset val="238"/>
    </font>
    <font>
      <b/>
      <vertAlign val="superscript"/>
      <sz val="11"/>
      <color theme="1"/>
      <name val="Arial"/>
      <family val="2"/>
      <charset val="238"/>
    </font>
    <font>
      <sz val="9"/>
      <color theme="1"/>
      <name val="Arial"/>
      <family val="2"/>
      <charset val="238"/>
    </font>
    <font>
      <sz val="9"/>
      <name val="Arial"/>
      <family val="2"/>
      <charset val="238"/>
    </font>
    <font>
      <b/>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medium">
        <color rgb="FFC9D9D2"/>
      </top>
      <bottom/>
      <diagonal/>
    </border>
  </borders>
  <cellStyleXfs count="1">
    <xf numFmtId="0" fontId="0" fillId="0" borderId="0"/>
  </cellStyleXfs>
  <cellXfs count="79">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right"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164" fontId="4" fillId="0" borderId="0" xfId="0" applyNumberFormat="1" applyFont="1"/>
    <xf numFmtId="0" fontId="7" fillId="0" borderId="0" xfId="0" applyFont="1"/>
    <xf numFmtId="0" fontId="7" fillId="0" borderId="0" xfId="0" applyFont="1" applyAlignment="1">
      <alignment wrapText="1"/>
    </xf>
    <xf numFmtId="0" fontId="8" fillId="0" borderId="0" xfId="0" applyFont="1" applyAlignment="1">
      <alignment wrapText="1"/>
    </xf>
    <xf numFmtId="0" fontId="5" fillId="0" borderId="0" xfId="0" applyFont="1"/>
    <xf numFmtId="0" fontId="6" fillId="0" borderId="0" xfId="0" applyFont="1"/>
    <xf numFmtId="0" fontId="2" fillId="0" borderId="0" xfId="0" applyFont="1"/>
    <xf numFmtId="0" fontId="9" fillId="0" borderId="0" xfId="0" applyFont="1"/>
    <xf numFmtId="0" fontId="4" fillId="0" borderId="0" xfId="0" applyFont="1" applyAlignment="1">
      <alignment horizontal="left" vertical="center"/>
    </xf>
    <xf numFmtId="0" fontId="5" fillId="0" borderId="0" xfId="0" applyFont="1" applyFill="1" applyAlignment="1">
      <alignment wrapTex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NumberFormat="1" applyFont="1" applyAlignment="1">
      <alignment horizontal="right" wrapText="1"/>
    </xf>
    <xf numFmtId="0" fontId="4" fillId="0" borderId="0" xfId="0" applyNumberFormat="1" applyFont="1" applyAlignment="1">
      <alignment wrapText="1"/>
    </xf>
    <xf numFmtId="0" fontId="7" fillId="0" borderId="0" xfId="0" applyFont="1" applyAlignment="1">
      <alignment horizontal="left" vertical="center" wrapText="1"/>
    </xf>
    <xf numFmtId="0" fontId="5" fillId="0" borderId="0" xfId="0" applyNumberFormat="1" applyFont="1" applyAlignment="1">
      <alignment wrapText="1"/>
    </xf>
    <xf numFmtId="0" fontId="11" fillId="0" borderId="0" xfId="0" applyFont="1"/>
    <xf numFmtId="0" fontId="12" fillId="0" borderId="0" xfId="0" applyFont="1"/>
    <xf numFmtId="0" fontId="12" fillId="0" borderId="0" xfId="0" applyFont="1" applyAlignment="1">
      <alignment wrapText="1"/>
    </xf>
    <xf numFmtId="0" fontId="11" fillId="0" borderId="0" xfId="0" applyFont="1" applyAlignment="1">
      <alignment wrapText="1"/>
    </xf>
    <xf numFmtId="166" fontId="4" fillId="0" borderId="0" xfId="0" applyNumberFormat="1" applyFont="1" applyAlignment="1">
      <alignment horizontal="right" wrapText="1"/>
    </xf>
    <xf numFmtId="165" fontId="6" fillId="0" borderId="0" xfId="0" applyNumberFormat="1" applyFont="1"/>
    <xf numFmtId="164" fontId="6" fillId="0" borderId="0" xfId="0" applyNumberFormat="1" applyFont="1"/>
    <xf numFmtId="0" fontId="8" fillId="0" borderId="0" xfId="0" applyFont="1"/>
    <xf numFmtId="0" fontId="4" fillId="0" borderId="0" xfId="0" applyFont="1" applyAlignment="1">
      <alignment vertical="center" wrapText="1"/>
    </xf>
    <xf numFmtId="166" fontId="4" fillId="0" borderId="0" xfId="0" applyNumberFormat="1" applyFont="1" applyAlignment="1">
      <alignment horizontal="right" vertical="center" wrapText="1"/>
    </xf>
    <xf numFmtId="164" fontId="4" fillId="0" borderId="0" xfId="0" applyNumberFormat="1" applyFont="1" applyAlignment="1">
      <alignment vertical="center"/>
    </xf>
    <xf numFmtId="0" fontId="4" fillId="0" borderId="0" xfId="0" applyFont="1" applyAlignment="1">
      <alignment vertical="center"/>
    </xf>
    <xf numFmtId="165" fontId="6" fillId="0" borderId="0" xfId="0" applyNumberFormat="1" applyFont="1" applyAlignment="1">
      <alignment vertical="center"/>
    </xf>
    <xf numFmtId="0" fontId="6" fillId="0" borderId="0" xfId="0" applyFont="1" applyAlignment="1">
      <alignment vertical="center"/>
    </xf>
    <xf numFmtId="164" fontId="6" fillId="0" borderId="0" xfId="0" applyNumberFormat="1" applyFont="1" applyAlignment="1">
      <alignment vertical="center"/>
    </xf>
    <xf numFmtId="0" fontId="4"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xf>
    <xf numFmtId="0" fontId="3" fillId="0" borderId="0" xfId="0" applyNumberFormat="1" applyFont="1" applyAlignment="1">
      <alignment wrapText="1"/>
    </xf>
    <xf numFmtId="0" fontId="13" fillId="0" borderId="0" xfId="0" applyFont="1" applyAlignment="1">
      <alignment wrapText="1"/>
    </xf>
    <xf numFmtId="0" fontId="3" fillId="0" borderId="0" xfId="0" applyFont="1" applyFill="1" applyAlignment="1">
      <alignment wrapText="1"/>
    </xf>
    <xf numFmtId="0" fontId="5" fillId="0" borderId="0" xfId="0" applyNumberFormat="1" applyFont="1" applyFill="1" applyAlignment="1">
      <alignment wrapText="1"/>
    </xf>
    <xf numFmtId="0" fontId="3" fillId="0" borderId="0" xfId="0" applyNumberFormat="1" applyFont="1" applyFill="1" applyAlignment="1">
      <alignment wrapText="1"/>
    </xf>
    <xf numFmtId="0" fontId="3"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wrapText="1"/>
    </xf>
    <xf numFmtId="0" fontId="4"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left" wrapText="1"/>
    </xf>
    <xf numFmtId="0" fontId="15" fillId="0" borderId="0" xfId="0" applyFont="1" applyAlignment="1">
      <alignment horizontal="justify" vertical="center" wrapText="1"/>
    </xf>
    <xf numFmtId="0" fontId="16" fillId="0" borderId="0" xfId="0" applyFont="1" applyAlignment="1">
      <alignment horizontal="justify" vertical="top" wrapText="1"/>
    </xf>
    <xf numFmtId="0" fontId="6" fillId="0" borderId="0" xfId="0" applyFont="1" applyAlignment="1">
      <alignment vertical="center" wrapText="1"/>
    </xf>
    <xf numFmtId="0" fontId="3" fillId="0" borderId="0" xfId="0" applyFont="1" applyAlignment="1">
      <alignment vertical="top" wrapText="1"/>
    </xf>
    <xf numFmtId="0" fontId="6" fillId="0" borderId="0" xfId="0" applyFont="1" applyAlignment="1"/>
    <xf numFmtId="0" fontId="3" fillId="0" borderId="0" xfId="0" applyFont="1" applyAlignment="1"/>
    <xf numFmtId="0" fontId="6" fillId="0" borderId="0" xfId="0" applyFont="1" applyAlignment="1">
      <alignment horizontal="justify" vertical="center"/>
    </xf>
    <xf numFmtId="0" fontId="1" fillId="0" borderId="0" xfId="0" applyFont="1" applyAlignment="1">
      <alignment wrapText="1"/>
    </xf>
    <xf numFmtId="0" fontId="6" fillId="0" borderId="0" xfId="0" applyFont="1" applyFill="1"/>
    <xf numFmtId="0" fontId="2" fillId="0" borderId="0" xfId="0" applyFont="1" applyAlignment="1">
      <alignment horizontal="left" vertical="center" wrapText="1"/>
    </xf>
    <xf numFmtId="0" fontId="5" fillId="2"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wrapText="1"/>
    </xf>
    <xf numFmtId="0" fontId="17"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90" zoomScaleNormal="90" workbookViewId="0">
      <selection activeCell="B7" sqref="B7"/>
    </sheetView>
  </sheetViews>
  <sheetFormatPr defaultColWidth="9.140625" defaultRowHeight="12.75" x14ac:dyDescent="0.2"/>
  <cols>
    <col min="1" max="1" width="27.42578125" style="2" customWidth="1"/>
    <col min="2" max="2" width="45.7109375" style="2" customWidth="1"/>
    <col min="3" max="3" width="11.28515625" style="2" customWidth="1"/>
    <col min="4" max="4" width="10.7109375" style="2" customWidth="1"/>
    <col min="5" max="16384" width="9.140625" style="2"/>
  </cols>
  <sheetData>
    <row r="1" spans="1:14" ht="39" customHeight="1" x14ac:dyDescent="0.2">
      <c r="A1" s="42" t="s">
        <v>33</v>
      </c>
      <c r="B1" s="43" t="s">
        <v>34</v>
      </c>
      <c r="C1" s="78" t="s">
        <v>35</v>
      </c>
      <c r="D1" s="78"/>
      <c r="E1" s="77" t="s">
        <v>36</v>
      </c>
      <c r="F1" s="77"/>
      <c r="G1" s="77" t="s">
        <v>37</v>
      </c>
      <c r="H1" s="77"/>
      <c r="I1" s="77" t="s">
        <v>40</v>
      </c>
      <c r="J1" s="77"/>
      <c r="K1" s="77" t="s">
        <v>39</v>
      </c>
      <c r="L1" s="77"/>
      <c r="M1" s="77" t="s">
        <v>38</v>
      </c>
      <c r="N1" s="77"/>
    </row>
    <row r="2" spans="1:14" ht="30" x14ac:dyDescent="0.2">
      <c r="A2" s="22" t="s">
        <v>78</v>
      </c>
      <c r="B2" s="69" t="s">
        <v>312</v>
      </c>
      <c r="C2" s="41"/>
      <c r="D2" s="41"/>
      <c r="E2" s="41"/>
      <c r="F2" s="41"/>
      <c r="G2" s="41"/>
      <c r="H2" s="41"/>
      <c r="I2" s="41"/>
      <c r="J2" s="41"/>
      <c r="K2" s="41"/>
      <c r="L2" s="41"/>
      <c r="M2" s="40"/>
      <c r="N2" s="40"/>
    </row>
    <row r="3" spans="1:14" ht="25.5" customHeight="1" x14ac:dyDescent="0.2">
      <c r="A3" s="22" t="s">
        <v>41</v>
      </c>
      <c r="B3" s="76" t="s">
        <v>80</v>
      </c>
      <c r="C3" s="76"/>
      <c r="D3" s="76"/>
      <c r="E3" s="76"/>
      <c r="F3" s="76"/>
      <c r="G3" s="76"/>
      <c r="H3" s="76"/>
      <c r="I3" s="76"/>
      <c r="J3" s="76"/>
      <c r="K3" s="76"/>
      <c r="L3" s="76"/>
      <c r="M3" s="76"/>
      <c r="N3" s="76"/>
    </row>
    <row r="4" spans="1:14" ht="14.25" x14ac:dyDescent="0.2">
      <c r="A4" s="18" t="s">
        <v>0</v>
      </c>
      <c r="B4" s="16" t="s">
        <v>44</v>
      </c>
      <c r="C4" s="28">
        <v>0</v>
      </c>
      <c r="D4" s="16" t="s">
        <v>28</v>
      </c>
      <c r="E4" s="8">
        <v>0</v>
      </c>
      <c r="F4" s="3" t="s">
        <v>73</v>
      </c>
      <c r="G4" s="8">
        <f>C4*E4</f>
        <v>0</v>
      </c>
      <c r="H4" s="29" t="s">
        <v>42</v>
      </c>
      <c r="I4" s="8">
        <v>0</v>
      </c>
      <c r="J4" s="3" t="s">
        <v>73</v>
      </c>
      <c r="K4" s="8">
        <f>C4*I4</f>
        <v>0</v>
      </c>
      <c r="L4" s="13" t="s">
        <v>42</v>
      </c>
      <c r="M4" s="30">
        <f>G4+K4</f>
        <v>0</v>
      </c>
      <c r="N4" s="13" t="s">
        <v>42</v>
      </c>
    </row>
    <row r="5" spans="1:14" ht="130.5" customHeight="1" x14ac:dyDescent="0.2">
      <c r="B5" s="45" t="s">
        <v>351</v>
      </c>
      <c r="C5" s="46"/>
      <c r="D5" s="16"/>
    </row>
    <row r="6" spans="1:14" ht="14.25" x14ac:dyDescent="0.2">
      <c r="A6" s="3" t="s">
        <v>1</v>
      </c>
      <c r="B6" s="3" t="s">
        <v>45</v>
      </c>
      <c r="C6" s="28">
        <v>0</v>
      </c>
      <c r="D6" s="16" t="s">
        <v>28</v>
      </c>
      <c r="E6" s="8">
        <v>0</v>
      </c>
      <c r="F6" s="3" t="s">
        <v>73</v>
      </c>
      <c r="G6" s="8">
        <f>C6*E6</f>
        <v>0</v>
      </c>
      <c r="H6" s="29" t="s">
        <v>42</v>
      </c>
      <c r="I6" s="8">
        <v>0</v>
      </c>
      <c r="J6" s="3" t="s">
        <v>73</v>
      </c>
      <c r="K6" s="8">
        <f>C6*I6</f>
        <v>0</v>
      </c>
      <c r="L6" s="13" t="s">
        <v>42</v>
      </c>
      <c r="M6" s="30">
        <f>G6+K6</f>
        <v>0</v>
      </c>
      <c r="N6" s="13" t="s">
        <v>42</v>
      </c>
    </row>
    <row r="7" spans="1:14" ht="140.25" customHeight="1" x14ac:dyDescent="0.2">
      <c r="B7" s="45" t="s">
        <v>352</v>
      </c>
      <c r="C7" s="20"/>
      <c r="D7" s="21"/>
    </row>
    <row r="8" spans="1:14" ht="14.25" x14ac:dyDescent="0.2">
      <c r="A8" s="3" t="s">
        <v>4</v>
      </c>
      <c r="B8" s="3" t="s">
        <v>46</v>
      </c>
      <c r="C8" s="28">
        <v>0</v>
      </c>
      <c r="D8" s="16" t="s">
        <v>28</v>
      </c>
      <c r="E8" s="8">
        <v>0</v>
      </c>
      <c r="F8" s="3" t="s">
        <v>73</v>
      </c>
      <c r="G8" s="8">
        <f>C8*E8</f>
        <v>0</v>
      </c>
      <c r="H8" s="29" t="s">
        <v>42</v>
      </c>
      <c r="I8" s="8">
        <v>0</v>
      </c>
      <c r="J8" s="3" t="s">
        <v>73</v>
      </c>
      <c r="K8" s="8">
        <f>C8*I8</f>
        <v>0</v>
      </c>
      <c r="L8" s="13" t="s">
        <v>42</v>
      </c>
      <c r="M8" s="30">
        <f>G8+K8</f>
        <v>0</v>
      </c>
      <c r="N8" s="13" t="s">
        <v>42</v>
      </c>
    </row>
    <row r="9" spans="1:14" ht="150" customHeight="1" x14ac:dyDescent="0.2">
      <c r="B9" s="45" t="s">
        <v>366</v>
      </c>
      <c r="C9" s="4"/>
      <c r="D9" s="5"/>
    </row>
    <row r="10" spans="1:14" ht="14.25" x14ac:dyDescent="0.2">
      <c r="A10" s="3" t="s">
        <v>5</v>
      </c>
      <c r="B10" s="3" t="s">
        <v>47</v>
      </c>
      <c r="C10" s="28">
        <v>0</v>
      </c>
      <c r="D10" s="16" t="s">
        <v>29</v>
      </c>
      <c r="E10" s="8">
        <v>0</v>
      </c>
      <c r="F10" s="3" t="s">
        <v>76</v>
      </c>
      <c r="G10" s="8">
        <f>C10*E10</f>
        <v>0</v>
      </c>
      <c r="H10" s="29" t="s">
        <v>42</v>
      </c>
      <c r="I10" s="8">
        <v>0</v>
      </c>
      <c r="J10" s="3" t="s">
        <v>76</v>
      </c>
      <c r="K10" s="8">
        <f>C10*I10</f>
        <v>0</v>
      </c>
      <c r="L10" s="13" t="s">
        <v>42</v>
      </c>
      <c r="M10" s="30">
        <f>G10+K10</f>
        <v>0</v>
      </c>
      <c r="N10" s="13" t="s">
        <v>42</v>
      </c>
    </row>
    <row r="11" spans="1:14" ht="102" x14ac:dyDescent="0.2">
      <c r="B11" s="47" t="s">
        <v>353</v>
      </c>
      <c r="C11" s="4"/>
      <c r="D11" s="5"/>
      <c r="E11" s="8"/>
      <c r="F11" s="3"/>
    </row>
    <row r="12" spans="1:14" ht="30" x14ac:dyDescent="0.2">
      <c r="A12" s="22" t="s">
        <v>78</v>
      </c>
      <c r="B12" s="43" t="s">
        <v>313</v>
      </c>
    </row>
    <row r="13" spans="1:14" ht="20.25" customHeight="1" x14ac:dyDescent="0.2">
      <c r="A13" s="22" t="s">
        <v>41</v>
      </c>
      <c r="B13" s="76" t="s">
        <v>81</v>
      </c>
      <c r="C13" s="76"/>
      <c r="D13" s="76"/>
      <c r="E13" s="76"/>
      <c r="F13" s="76"/>
      <c r="G13" s="76"/>
      <c r="H13" s="76"/>
      <c r="I13" s="76"/>
      <c r="J13" s="76"/>
      <c r="K13" s="76"/>
      <c r="L13" s="76"/>
      <c r="M13" s="76"/>
      <c r="N13" s="76"/>
    </row>
    <row r="14" spans="1:14" ht="14.25" x14ac:dyDescent="0.2">
      <c r="A14" s="3" t="s">
        <v>82</v>
      </c>
      <c r="B14" s="3" t="s">
        <v>48</v>
      </c>
      <c r="C14" s="28">
        <v>0</v>
      </c>
      <c r="D14" s="16" t="s">
        <v>28</v>
      </c>
      <c r="E14" s="8">
        <v>0</v>
      </c>
      <c r="F14" s="3" t="s">
        <v>73</v>
      </c>
      <c r="G14" s="8">
        <f>C14*E14</f>
        <v>0</v>
      </c>
      <c r="H14" s="29" t="s">
        <v>42</v>
      </c>
      <c r="I14" s="8">
        <v>0</v>
      </c>
      <c r="J14" s="3" t="s">
        <v>73</v>
      </c>
      <c r="K14" s="8">
        <f>C14*I14</f>
        <v>0</v>
      </c>
      <c r="L14" s="13" t="s">
        <v>42</v>
      </c>
      <c r="M14" s="30">
        <f>G14+K14</f>
        <v>0</v>
      </c>
      <c r="N14" s="13" t="s">
        <v>42</v>
      </c>
    </row>
    <row r="15" spans="1:14" ht="153" x14ac:dyDescent="0.2">
      <c r="B15" s="45" t="s">
        <v>356</v>
      </c>
      <c r="C15" s="4"/>
      <c r="D15" s="5"/>
    </row>
    <row r="16" spans="1:14" ht="14.25" x14ac:dyDescent="0.2">
      <c r="A16" s="3" t="s">
        <v>1</v>
      </c>
      <c r="B16" s="3" t="s">
        <v>45</v>
      </c>
      <c r="C16" s="28">
        <v>0</v>
      </c>
      <c r="D16" s="16" t="s">
        <v>28</v>
      </c>
      <c r="E16" s="8">
        <v>0</v>
      </c>
      <c r="F16" s="3" t="s">
        <v>73</v>
      </c>
      <c r="G16" s="8">
        <f>C16*E16</f>
        <v>0</v>
      </c>
      <c r="H16" s="29" t="s">
        <v>42</v>
      </c>
      <c r="I16" s="8">
        <v>0</v>
      </c>
      <c r="J16" s="3" t="s">
        <v>73</v>
      </c>
      <c r="K16" s="8">
        <f>C16*I16</f>
        <v>0</v>
      </c>
      <c r="L16" s="13" t="s">
        <v>42</v>
      </c>
      <c r="M16" s="30">
        <f>G16+K16</f>
        <v>0</v>
      </c>
      <c r="N16" s="13" t="s">
        <v>42</v>
      </c>
    </row>
    <row r="17" spans="1:14" ht="140.25" x14ac:dyDescent="0.2">
      <c r="A17" s="23"/>
      <c r="B17" s="45" t="s">
        <v>354</v>
      </c>
      <c r="C17" s="20"/>
      <c r="D17" s="21"/>
    </row>
    <row r="18" spans="1:14" ht="14.25" x14ac:dyDescent="0.2">
      <c r="A18" s="3" t="s">
        <v>4</v>
      </c>
      <c r="B18" s="3" t="s">
        <v>46</v>
      </c>
      <c r="C18" s="28">
        <v>0</v>
      </c>
      <c r="D18" s="16" t="s">
        <v>28</v>
      </c>
      <c r="E18" s="8">
        <v>0</v>
      </c>
      <c r="F18" s="3" t="s">
        <v>73</v>
      </c>
      <c r="G18" s="8">
        <f>C18*E18</f>
        <v>0</v>
      </c>
      <c r="H18" s="29" t="s">
        <v>42</v>
      </c>
      <c r="I18" s="8">
        <v>0</v>
      </c>
      <c r="J18" s="3" t="s">
        <v>73</v>
      </c>
      <c r="K18" s="8">
        <f>C18*I18</f>
        <v>0</v>
      </c>
      <c r="L18" s="13" t="s">
        <v>42</v>
      </c>
      <c r="M18" s="30">
        <f>G18+K18</f>
        <v>0</v>
      </c>
      <c r="N18" s="13" t="s">
        <v>42</v>
      </c>
    </row>
    <row r="19" spans="1:14" ht="156" customHeight="1" x14ac:dyDescent="0.2">
      <c r="A19" s="17"/>
      <c r="B19" s="45" t="s">
        <v>355</v>
      </c>
      <c r="C19" s="4"/>
      <c r="D19" s="5"/>
    </row>
    <row r="20" spans="1:14" ht="14.25" x14ac:dyDescent="0.2">
      <c r="A20" s="3" t="s">
        <v>5</v>
      </c>
      <c r="B20" s="3" t="s">
        <v>47</v>
      </c>
      <c r="C20" s="28">
        <v>0</v>
      </c>
      <c r="D20" s="16" t="s">
        <v>29</v>
      </c>
      <c r="E20" s="8">
        <v>0</v>
      </c>
      <c r="F20" s="3" t="s">
        <v>76</v>
      </c>
      <c r="G20" s="8">
        <f>C20*E20</f>
        <v>0</v>
      </c>
      <c r="H20" s="29" t="s">
        <v>42</v>
      </c>
      <c r="I20" s="8">
        <v>0</v>
      </c>
      <c r="J20" s="3" t="s">
        <v>76</v>
      </c>
      <c r="K20" s="8">
        <f>C20*I20</f>
        <v>0</v>
      </c>
      <c r="L20" s="13" t="s">
        <v>42</v>
      </c>
      <c r="M20" s="30">
        <f>G20+K20</f>
        <v>0</v>
      </c>
      <c r="N20" s="13" t="s">
        <v>42</v>
      </c>
    </row>
    <row r="21" spans="1:14" ht="102" x14ac:dyDescent="0.2">
      <c r="A21" s="17"/>
      <c r="B21" s="47" t="s">
        <v>353</v>
      </c>
      <c r="C21" s="4"/>
      <c r="D21" s="5"/>
      <c r="E21" s="8"/>
      <c r="F21" s="3"/>
    </row>
  </sheetData>
  <mergeCells count="8">
    <mergeCell ref="B13:N13"/>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52"/>
  <sheetViews>
    <sheetView zoomScale="90" zoomScaleNormal="90" workbookViewId="0">
      <selection activeCell="C4" sqref="C4"/>
    </sheetView>
  </sheetViews>
  <sheetFormatPr defaultColWidth="9.140625" defaultRowHeight="15" x14ac:dyDescent="0.25"/>
  <cols>
    <col min="1" max="1" width="24.28515625" style="24" bestFit="1" customWidth="1"/>
    <col min="2" max="2" width="45.7109375" style="27" customWidth="1"/>
    <col min="3" max="4" width="10.7109375" style="24" customWidth="1"/>
    <col min="5" max="16384" width="9.140625" style="24"/>
  </cols>
  <sheetData>
    <row r="1" spans="1:15" ht="25.5" customHeight="1" x14ac:dyDescent="0.25">
      <c r="A1" s="42" t="s">
        <v>33</v>
      </c>
      <c r="B1" s="43" t="s">
        <v>34</v>
      </c>
      <c r="C1" s="78" t="s">
        <v>35</v>
      </c>
      <c r="D1" s="78"/>
      <c r="E1" s="77" t="s">
        <v>36</v>
      </c>
      <c r="F1" s="77"/>
      <c r="G1" s="77" t="s">
        <v>37</v>
      </c>
      <c r="H1" s="77"/>
      <c r="I1" s="77" t="s">
        <v>40</v>
      </c>
      <c r="J1" s="77"/>
      <c r="K1" s="77" t="s">
        <v>39</v>
      </c>
      <c r="L1" s="77"/>
      <c r="M1" s="77" t="s">
        <v>38</v>
      </c>
      <c r="N1" s="77"/>
    </row>
    <row r="2" spans="1:15" ht="30" x14ac:dyDescent="0.25">
      <c r="A2" s="10" t="s">
        <v>274</v>
      </c>
      <c r="B2" s="11"/>
      <c r="C2" s="1"/>
      <c r="D2" s="1"/>
      <c r="E2" s="1"/>
      <c r="F2" s="1"/>
      <c r="G2" s="1"/>
      <c r="H2" s="1"/>
      <c r="I2" s="1"/>
      <c r="J2" s="1"/>
      <c r="K2" s="1"/>
      <c r="L2" s="1"/>
      <c r="M2" s="1"/>
      <c r="N2" s="1"/>
    </row>
    <row r="3" spans="1:15" s="15" customFormat="1" ht="23.25" customHeight="1" x14ac:dyDescent="0.2">
      <c r="A3" s="22" t="s">
        <v>41</v>
      </c>
      <c r="B3" s="76" t="s">
        <v>81</v>
      </c>
      <c r="C3" s="76"/>
      <c r="D3" s="76"/>
      <c r="E3" s="76"/>
      <c r="F3" s="76"/>
      <c r="G3" s="76"/>
      <c r="H3" s="76"/>
      <c r="I3" s="76"/>
      <c r="J3" s="76"/>
      <c r="K3" s="76"/>
      <c r="L3" s="76"/>
      <c r="M3" s="76"/>
      <c r="N3" s="76"/>
    </row>
    <row r="4" spans="1:15" x14ac:dyDescent="0.25">
      <c r="A4" s="3" t="s">
        <v>26</v>
      </c>
      <c r="B4" s="5" t="s">
        <v>277</v>
      </c>
      <c r="C4" s="28">
        <v>0</v>
      </c>
      <c r="D4" s="16" t="s">
        <v>54</v>
      </c>
      <c r="E4" s="8">
        <v>0</v>
      </c>
      <c r="F4" s="3" t="s">
        <v>55</v>
      </c>
      <c r="G4" s="8">
        <f>C4*E4</f>
        <v>0</v>
      </c>
      <c r="H4" s="29" t="s">
        <v>42</v>
      </c>
      <c r="I4" s="8">
        <v>0</v>
      </c>
      <c r="J4" s="3" t="s">
        <v>55</v>
      </c>
      <c r="K4" s="8">
        <f>C4*I4</f>
        <v>0</v>
      </c>
      <c r="L4" s="13" t="s">
        <v>42</v>
      </c>
      <c r="M4" s="30">
        <f>G4+K4</f>
        <v>0</v>
      </c>
      <c r="N4" s="13" t="s">
        <v>42</v>
      </c>
    </row>
    <row r="5" spans="1:15" ht="166.5" x14ac:dyDescent="0.25">
      <c r="B5" s="17" t="s">
        <v>275</v>
      </c>
    </row>
    <row r="6" spans="1:15" x14ac:dyDescent="0.25">
      <c r="A6" s="3" t="s">
        <v>259</v>
      </c>
      <c r="B6" s="5" t="s">
        <v>277</v>
      </c>
      <c r="C6" s="28">
        <v>0</v>
      </c>
      <c r="D6" s="16" t="s">
        <v>54</v>
      </c>
      <c r="E6" s="8">
        <v>0</v>
      </c>
      <c r="F6" s="3" t="s">
        <v>55</v>
      </c>
      <c r="G6" s="8">
        <f>C6*E6</f>
        <v>0</v>
      </c>
      <c r="H6" s="29" t="s">
        <v>42</v>
      </c>
      <c r="I6" s="8">
        <v>0</v>
      </c>
      <c r="J6" s="3" t="s">
        <v>55</v>
      </c>
      <c r="K6" s="8">
        <f>C6*I6</f>
        <v>0</v>
      </c>
      <c r="L6" s="13" t="s">
        <v>42</v>
      </c>
      <c r="M6" s="30">
        <f>G6+K6</f>
        <v>0</v>
      </c>
      <c r="N6" s="13" t="s">
        <v>42</v>
      </c>
    </row>
    <row r="7" spans="1:15" ht="166.5" x14ac:dyDescent="0.25">
      <c r="A7" s="12"/>
      <c r="B7" s="17" t="s">
        <v>276</v>
      </c>
    </row>
    <row r="8" spans="1:15" s="70" customFormat="1" ht="17.25" customHeight="1" x14ac:dyDescent="0.25">
      <c r="A8" s="35" t="s">
        <v>32</v>
      </c>
      <c r="B8" s="32" t="s">
        <v>278</v>
      </c>
      <c r="C8" s="33">
        <v>0</v>
      </c>
      <c r="D8" s="16" t="s">
        <v>54</v>
      </c>
      <c r="E8" s="34">
        <v>0</v>
      </c>
      <c r="F8" s="35" t="s">
        <v>55</v>
      </c>
      <c r="G8" s="34">
        <f>C8*E8</f>
        <v>0</v>
      </c>
      <c r="H8" s="36" t="s">
        <v>42</v>
      </c>
      <c r="I8" s="34">
        <v>0</v>
      </c>
      <c r="J8" s="35" t="s">
        <v>55</v>
      </c>
      <c r="K8" s="34">
        <f>C8*I8</f>
        <v>0</v>
      </c>
      <c r="L8" s="37" t="s">
        <v>42</v>
      </c>
      <c r="M8" s="38">
        <f>G8+K8</f>
        <v>0</v>
      </c>
      <c r="N8" s="37" t="s">
        <v>42</v>
      </c>
    </row>
    <row r="9" spans="1:15" ht="179.25" customHeight="1" x14ac:dyDescent="0.25">
      <c r="B9" s="6" t="s">
        <v>279</v>
      </c>
    </row>
    <row r="10" spans="1:15" x14ac:dyDescent="0.25">
      <c r="A10" s="9" t="s">
        <v>280</v>
      </c>
      <c r="B10" s="11"/>
      <c r="C10" s="1"/>
      <c r="D10" s="1"/>
      <c r="E10" s="1"/>
      <c r="F10" s="1"/>
      <c r="G10" s="1"/>
      <c r="H10" s="1"/>
      <c r="I10" s="1"/>
      <c r="J10" s="1"/>
      <c r="K10" s="1"/>
      <c r="L10" s="1"/>
      <c r="M10" s="1"/>
      <c r="N10" s="1"/>
    </row>
    <row r="11" spans="1:15" x14ac:dyDescent="0.25">
      <c r="A11" s="22" t="s">
        <v>41</v>
      </c>
      <c r="B11" s="76" t="s">
        <v>81</v>
      </c>
      <c r="C11" s="76"/>
      <c r="D11" s="76"/>
      <c r="E11" s="76"/>
      <c r="F11" s="76"/>
      <c r="G11" s="76"/>
      <c r="H11" s="76"/>
      <c r="I11" s="76"/>
      <c r="J11" s="76"/>
      <c r="K11" s="76"/>
      <c r="L11" s="76"/>
      <c r="M11" s="76"/>
      <c r="N11" s="76"/>
    </row>
    <row r="12" spans="1:15" x14ac:dyDescent="0.25">
      <c r="A12" s="18" t="s">
        <v>260</v>
      </c>
      <c r="B12" s="5" t="s">
        <v>282</v>
      </c>
      <c r="C12" s="33">
        <v>0</v>
      </c>
      <c r="D12" s="16" t="s">
        <v>54</v>
      </c>
      <c r="E12" s="34">
        <v>0</v>
      </c>
      <c r="F12" s="3" t="s">
        <v>55</v>
      </c>
      <c r="G12" s="34">
        <f>C12*E12</f>
        <v>0</v>
      </c>
      <c r="H12" s="36" t="s">
        <v>42</v>
      </c>
      <c r="I12" s="34">
        <v>0</v>
      </c>
      <c r="J12" s="3" t="s">
        <v>55</v>
      </c>
      <c r="K12" s="34">
        <f>C12*I12</f>
        <v>0</v>
      </c>
      <c r="L12" s="37" t="s">
        <v>42</v>
      </c>
      <c r="M12" s="38">
        <f>G12+K12</f>
        <v>0</v>
      </c>
      <c r="N12" s="37" t="s">
        <v>42</v>
      </c>
      <c r="O12" s="70"/>
    </row>
    <row r="13" spans="1:15" ht="114.75" customHeight="1" x14ac:dyDescent="0.25">
      <c r="A13" s="18"/>
      <c r="B13" s="50" t="s">
        <v>281</v>
      </c>
      <c r="C13" s="66"/>
      <c r="D13" s="66"/>
      <c r="E13" s="66"/>
      <c r="F13" s="66"/>
      <c r="G13" s="66"/>
      <c r="H13" s="66"/>
      <c r="I13" s="66"/>
      <c r="J13" s="66"/>
      <c r="K13" s="66"/>
      <c r="L13" s="66"/>
      <c r="M13" s="66"/>
      <c r="N13" s="66"/>
    </row>
    <row r="14" spans="1:15" s="70" customFormat="1" x14ac:dyDescent="0.25">
      <c r="A14" s="18" t="s">
        <v>261</v>
      </c>
      <c r="B14" s="32" t="s">
        <v>283</v>
      </c>
      <c r="C14" s="33">
        <v>0</v>
      </c>
      <c r="D14" s="16" t="s">
        <v>54</v>
      </c>
      <c r="E14" s="34">
        <v>0</v>
      </c>
      <c r="F14" s="35" t="s">
        <v>55</v>
      </c>
      <c r="G14" s="34">
        <f>C14*E14</f>
        <v>0</v>
      </c>
      <c r="H14" s="36" t="s">
        <v>42</v>
      </c>
      <c r="I14" s="34">
        <v>0</v>
      </c>
      <c r="J14" s="35" t="s">
        <v>55</v>
      </c>
      <c r="K14" s="34">
        <f>C14*I14</f>
        <v>0</v>
      </c>
      <c r="L14" s="37" t="s">
        <v>42</v>
      </c>
      <c r="M14" s="38">
        <f>G14+K14</f>
        <v>0</v>
      </c>
      <c r="N14" s="37" t="s">
        <v>42</v>
      </c>
    </row>
    <row r="15" spans="1:15" ht="104.25" customHeight="1" x14ac:dyDescent="0.25">
      <c r="A15" s="18"/>
      <c r="B15" s="71" t="s">
        <v>284</v>
      </c>
      <c r="C15" s="66"/>
      <c r="D15" s="66"/>
      <c r="E15" s="66"/>
      <c r="F15" s="66"/>
      <c r="G15" s="66"/>
      <c r="H15" s="66"/>
      <c r="I15" s="66"/>
      <c r="J15" s="66"/>
      <c r="K15" s="66"/>
      <c r="L15" s="66"/>
      <c r="M15" s="66"/>
      <c r="N15" s="66"/>
    </row>
    <row r="16" spans="1:15" x14ac:dyDescent="0.25">
      <c r="A16" s="10" t="s">
        <v>70</v>
      </c>
      <c r="B16" s="6"/>
    </row>
    <row r="17" spans="1:14" s="15" customFormat="1" x14ac:dyDescent="0.2">
      <c r="A17" s="22" t="s">
        <v>41</v>
      </c>
      <c r="B17" s="76" t="s">
        <v>81</v>
      </c>
      <c r="C17" s="76"/>
      <c r="D17" s="76"/>
      <c r="E17" s="76"/>
      <c r="F17" s="76"/>
      <c r="G17" s="76"/>
      <c r="H17" s="76"/>
      <c r="I17" s="76"/>
      <c r="J17" s="76"/>
      <c r="K17" s="76"/>
      <c r="L17" s="76"/>
      <c r="M17" s="76"/>
      <c r="N17" s="76"/>
    </row>
    <row r="18" spans="1:14" x14ac:dyDescent="0.25">
      <c r="A18" s="3" t="s">
        <v>262</v>
      </c>
      <c r="B18" s="5" t="s">
        <v>286</v>
      </c>
      <c r="C18" s="28">
        <v>0</v>
      </c>
      <c r="D18" s="16" t="s">
        <v>54</v>
      </c>
      <c r="E18" s="8">
        <v>0</v>
      </c>
      <c r="F18" s="3" t="s">
        <v>55</v>
      </c>
      <c r="G18" s="8">
        <f>C18*E18</f>
        <v>0</v>
      </c>
      <c r="H18" s="29" t="s">
        <v>42</v>
      </c>
      <c r="I18" s="8">
        <v>0</v>
      </c>
      <c r="J18" s="3" t="s">
        <v>55</v>
      </c>
      <c r="K18" s="8">
        <f>C18*I18</f>
        <v>0</v>
      </c>
      <c r="L18" s="13" t="s">
        <v>42</v>
      </c>
      <c r="M18" s="30">
        <f>G18+K18</f>
        <v>0</v>
      </c>
      <c r="N18" s="13" t="s">
        <v>42</v>
      </c>
    </row>
    <row r="19" spans="1:14" ht="89.25" x14ac:dyDescent="0.25">
      <c r="A19" s="12"/>
      <c r="B19" s="50" t="s">
        <v>285</v>
      </c>
    </row>
    <row r="20" spans="1:14" x14ac:dyDescent="0.25">
      <c r="A20" s="3" t="s">
        <v>263</v>
      </c>
      <c r="B20" s="5" t="s">
        <v>286</v>
      </c>
      <c r="C20" s="28">
        <v>0</v>
      </c>
      <c r="D20" s="16" t="s">
        <v>54</v>
      </c>
      <c r="E20" s="8">
        <v>0</v>
      </c>
      <c r="F20" s="3" t="s">
        <v>55</v>
      </c>
      <c r="G20" s="8">
        <f>C20*E20</f>
        <v>0</v>
      </c>
      <c r="H20" s="29" t="s">
        <v>42</v>
      </c>
      <c r="I20" s="8">
        <v>0</v>
      </c>
      <c r="J20" s="3" t="s">
        <v>55</v>
      </c>
      <c r="K20" s="8">
        <f>C20*I20</f>
        <v>0</v>
      </c>
      <c r="L20" s="13" t="s">
        <v>42</v>
      </c>
      <c r="M20" s="30">
        <f>G20+K20</f>
        <v>0</v>
      </c>
      <c r="N20" s="13" t="s">
        <v>42</v>
      </c>
    </row>
    <row r="21" spans="1:14" ht="89.25" x14ac:dyDescent="0.25">
      <c r="A21" s="12"/>
      <c r="B21" s="50" t="s">
        <v>288</v>
      </c>
    </row>
    <row r="22" spans="1:14" x14ac:dyDescent="0.25">
      <c r="A22" s="3" t="s">
        <v>264</v>
      </c>
      <c r="B22" s="5" t="s">
        <v>286</v>
      </c>
      <c r="C22" s="28">
        <v>0</v>
      </c>
      <c r="D22" s="16" t="s">
        <v>54</v>
      </c>
      <c r="E22" s="8">
        <v>0</v>
      </c>
      <c r="F22" s="3" t="s">
        <v>55</v>
      </c>
      <c r="G22" s="8">
        <f>C22*E22</f>
        <v>0</v>
      </c>
      <c r="H22" s="29" t="s">
        <v>42</v>
      </c>
      <c r="I22" s="8">
        <v>0</v>
      </c>
      <c r="J22" s="3" t="s">
        <v>55</v>
      </c>
      <c r="K22" s="8">
        <f>C22*I22</f>
        <v>0</v>
      </c>
      <c r="L22" s="13" t="s">
        <v>42</v>
      </c>
      <c r="M22" s="30">
        <f>G22+K22</f>
        <v>0</v>
      </c>
      <c r="N22" s="13" t="s">
        <v>42</v>
      </c>
    </row>
    <row r="23" spans="1:14" ht="89.25" x14ac:dyDescent="0.25">
      <c r="A23" s="72"/>
      <c r="B23" s="71" t="s">
        <v>289</v>
      </c>
    </row>
    <row r="24" spans="1:14" x14ac:dyDescent="0.25">
      <c r="A24" s="3" t="s">
        <v>265</v>
      </c>
      <c r="B24" s="5" t="s">
        <v>287</v>
      </c>
      <c r="C24" s="28">
        <v>0</v>
      </c>
      <c r="D24" s="16" t="s">
        <v>54</v>
      </c>
      <c r="E24" s="8">
        <v>0</v>
      </c>
      <c r="F24" s="3" t="s">
        <v>55</v>
      </c>
      <c r="G24" s="8">
        <f>C24*E24</f>
        <v>0</v>
      </c>
      <c r="H24" s="29" t="s">
        <v>42</v>
      </c>
      <c r="I24" s="8">
        <v>0</v>
      </c>
      <c r="J24" s="3" t="s">
        <v>55</v>
      </c>
      <c r="K24" s="8">
        <f>C24*I24</f>
        <v>0</v>
      </c>
      <c r="L24" s="13" t="s">
        <v>42</v>
      </c>
      <c r="M24" s="30">
        <f>G24+K24</f>
        <v>0</v>
      </c>
      <c r="N24" s="13" t="s">
        <v>42</v>
      </c>
    </row>
    <row r="25" spans="1:14" ht="108" customHeight="1" x14ac:dyDescent="0.25">
      <c r="A25" s="12"/>
      <c r="B25" s="50" t="s">
        <v>290</v>
      </c>
    </row>
    <row r="26" spans="1:14" x14ac:dyDescent="0.25">
      <c r="A26" s="35" t="s">
        <v>266</v>
      </c>
      <c r="B26" s="5" t="s">
        <v>287</v>
      </c>
      <c r="C26" s="28">
        <v>0</v>
      </c>
      <c r="D26" s="16" t="s">
        <v>54</v>
      </c>
      <c r="E26" s="8">
        <v>0</v>
      </c>
      <c r="F26" s="3" t="s">
        <v>55</v>
      </c>
      <c r="G26" s="8">
        <f>C26*E26</f>
        <v>0</v>
      </c>
      <c r="H26" s="29" t="s">
        <v>42</v>
      </c>
      <c r="I26" s="8">
        <v>0</v>
      </c>
      <c r="J26" s="3" t="s">
        <v>55</v>
      </c>
      <c r="K26" s="8">
        <f>C26*I26</f>
        <v>0</v>
      </c>
      <c r="L26" s="13" t="s">
        <v>42</v>
      </c>
      <c r="M26" s="30">
        <f>G26+K26</f>
        <v>0</v>
      </c>
      <c r="N26" s="13" t="s">
        <v>42</v>
      </c>
    </row>
    <row r="27" spans="1:14" ht="102" x14ac:dyDescent="0.25">
      <c r="A27" s="12"/>
      <c r="B27" s="50" t="s">
        <v>291</v>
      </c>
    </row>
    <row r="28" spans="1:14" s="70" customFormat="1" x14ac:dyDescent="0.2">
      <c r="A28" s="35" t="s">
        <v>267</v>
      </c>
      <c r="B28" s="5" t="s">
        <v>287</v>
      </c>
      <c r="C28" s="28">
        <v>0</v>
      </c>
      <c r="D28" s="16" t="s">
        <v>54</v>
      </c>
      <c r="E28" s="8">
        <v>0</v>
      </c>
      <c r="F28" s="3" t="s">
        <v>55</v>
      </c>
      <c r="G28" s="8">
        <f>C28*E28</f>
        <v>0</v>
      </c>
      <c r="H28" s="29" t="s">
        <v>42</v>
      </c>
      <c r="I28" s="8">
        <v>0</v>
      </c>
      <c r="J28" s="3" t="s">
        <v>55</v>
      </c>
      <c r="K28" s="8">
        <f>C28*I28</f>
        <v>0</v>
      </c>
      <c r="L28" s="13" t="s">
        <v>42</v>
      </c>
      <c r="M28" s="30">
        <f>G28+K28</f>
        <v>0</v>
      </c>
      <c r="N28" s="13" t="s">
        <v>42</v>
      </c>
    </row>
    <row r="29" spans="1:14" ht="102" x14ac:dyDescent="0.25">
      <c r="A29" s="72"/>
      <c r="B29" s="71" t="s">
        <v>292</v>
      </c>
    </row>
    <row r="30" spans="1:14" x14ac:dyDescent="0.25">
      <c r="A30" s="3" t="s">
        <v>268</v>
      </c>
      <c r="B30" s="59" t="s">
        <v>294</v>
      </c>
      <c r="C30" s="28">
        <v>0</v>
      </c>
      <c r="D30" s="16" t="s">
        <v>54</v>
      </c>
      <c r="E30" s="8">
        <v>0</v>
      </c>
      <c r="F30" s="3" t="s">
        <v>55</v>
      </c>
      <c r="G30" s="8">
        <f>C30*E30</f>
        <v>0</v>
      </c>
      <c r="H30" s="29" t="s">
        <v>42</v>
      </c>
      <c r="I30" s="8">
        <v>0</v>
      </c>
      <c r="J30" s="3" t="s">
        <v>55</v>
      </c>
      <c r="K30" s="8">
        <f>C30*I30</f>
        <v>0</v>
      </c>
      <c r="L30" s="13" t="s">
        <v>42</v>
      </c>
      <c r="M30" s="30">
        <f>G30+K30</f>
        <v>0</v>
      </c>
      <c r="N30" s="13" t="s">
        <v>42</v>
      </c>
    </row>
    <row r="31" spans="1:14" ht="89.25" x14ac:dyDescent="0.25">
      <c r="A31" s="12"/>
      <c r="B31" s="50" t="s">
        <v>293</v>
      </c>
    </row>
    <row r="32" spans="1:14" x14ac:dyDescent="0.25">
      <c r="A32" s="3" t="s">
        <v>269</v>
      </c>
      <c r="B32" s="59" t="s">
        <v>295</v>
      </c>
      <c r="C32" s="28">
        <v>0</v>
      </c>
      <c r="D32" s="16" t="s">
        <v>54</v>
      </c>
      <c r="E32" s="8">
        <v>0</v>
      </c>
      <c r="F32" s="3" t="s">
        <v>55</v>
      </c>
      <c r="G32" s="8">
        <f>C32*E32</f>
        <v>0</v>
      </c>
      <c r="H32" s="29" t="s">
        <v>42</v>
      </c>
      <c r="I32" s="8">
        <v>0</v>
      </c>
      <c r="J32" s="3" t="s">
        <v>55</v>
      </c>
      <c r="K32" s="8">
        <f>C32*I32</f>
        <v>0</v>
      </c>
      <c r="L32" s="13" t="s">
        <v>42</v>
      </c>
      <c r="M32" s="30">
        <f>G32+K32</f>
        <v>0</v>
      </c>
      <c r="N32" s="13" t="s">
        <v>42</v>
      </c>
    </row>
    <row r="33" spans="1:256" ht="76.5" x14ac:dyDescent="0.25">
      <c r="A33" s="12"/>
      <c r="B33" s="50" t="s">
        <v>326</v>
      </c>
    </row>
    <row r="34" spans="1:256" x14ac:dyDescent="0.25">
      <c r="A34" s="3" t="s">
        <v>270</v>
      </c>
      <c r="B34" s="59" t="s">
        <v>296</v>
      </c>
      <c r="C34" s="28">
        <v>0</v>
      </c>
      <c r="D34" s="16" t="s">
        <v>54</v>
      </c>
      <c r="E34" s="8">
        <v>0</v>
      </c>
      <c r="F34" s="3" t="s">
        <v>55</v>
      </c>
      <c r="G34" s="8">
        <f>C34*E34</f>
        <v>0</v>
      </c>
      <c r="H34" s="29" t="s">
        <v>42</v>
      </c>
      <c r="I34" s="8">
        <v>0</v>
      </c>
      <c r="J34" s="3" t="s">
        <v>55</v>
      </c>
      <c r="K34" s="8">
        <f>C34*I34</f>
        <v>0</v>
      </c>
      <c r="L34" s="13" t="s">
        <v>42</v>
      </c>
      <c r="M34" s="30">
        <f>G34+K34</f>
        <v>0</v>
      </c>
      <c r="N34" s="13" t="s">
        <v>42</v>
      </c>
    </row>
    <row r="35" spans="1:256" ht="64.5" x14ac:dyDescent="0.25">
      <c r="A35" s="12"/>
      <c r="B35" s="7" t="s">
        <v>297</v>
      </c>
    </row>
    <row r="36" spans="1:256" x14ac:dyDescent="0.25">
      <c r="A36" s="3" t="s">
        <v>298</v>
      </c>
      <c r="B36" s="32" t="s">
        <v>299</v>
      </c>
      <c r="C36" s="28">
        <v>0</v>
      </c>
      <c r="D36" s="16" t="s">
        <v>54</v>
      </c>
      <c r="E36" s="8">
        <v>0</v>
      </c>
      <c r="F36" s="3" t="s">
        <v>55</v>
      </c>
      <c r="G36" s="8">
        <f>C36*E36</f>
        <v>0</v>
      </c>
      <c r="H36" s="29" t="s">
        <v>42</v>
      </c>
      <c r="I36" s="8">
        <v>0</v>
      </c>
      <c r="J36" s="3" t="s">
        <v>55</v>
      </c>
      <c r="K36" s="8">
        <f>C36*I36</f>
        <v>0</v>
      </c>
      <c r="L36" s="13" t="s">
        <v>42</v>
      </c>
      <c r="M36" s="30">
        <f>G36+K36</f>
        <v>0</v>
      </c>
      <c r="N36" s="13" t="s">
        <v>42</v>
      </c>
    </row>
    <row r="37" spans="1:256" ht="115.5" x14ac:dyDescent="0.25">
      <c r="A37" s="12"/>
      <c r="B37" s="6" t="s">
        <v>300</v>
      </c>
    </row>
    <row r="38" spans="1:256" x14ac:dyDescent="0.25">
      <c r="A38" s="3" t="s">
        <v>301</v>
      </c>
      <c r="B38" s="32" t="s">
        <v>299</v>
      </c>
      <c r="C38" s="28">
        <v>0</v>
      </c>
      <c r="D38" s="16" t="s">
        <v>54</v>
      </c>
      <c r="E38" s="8">
        <v>0</v>
      </c>
      <c r="F38" s="3" t="s">
        <v>55</v>
      </c>
      <c r="G38" s="8">
        <f>C38*E38</f>
        <v>0</v>
      </c>
      <c r="H38" s="29" t="s">
        <v>42</v>
      </c>
      <c r="I38" s="8">
        <v>0</v>
      </c>
      <c r="J38" s="3" t="s">
        <v>55</v>
      </c>
      <c r="K38" s="8">
        <f>C38*I38</f>
        <v>0</v>
      </c>
      <c r="L38" s="13" t="s">
        <v>42</v>
      </c>
      <c r="M38" s="30">
        <f>G38+K38</f>
        <v>0</v>
      </c>
      <c r="N38" s="13" t="s">
        <v>42</v>
      </c>
    </row>
    <row r="39" spans="1:256" ht="115.5" x14ac:dyDescent="0.25">
      <c r="A39" s="12"/>
      <c r="B39" s="6" t="s">
        <v>302</v>
      </c>
    </row>
    <row r="40" spans="1:256" x14ac:dyDescent="0.25">
      <c r="A40" s="9" t="s">
        <v>77</v>
      </c>
      <c r="B40" s="6"/>
    </row>
    <row r="41" spans="1:256" x14ac:dyDescent="0.25">
      <c r="A41" s="22" t="s">
        <v>41</v>
      </c>
      <c r="B41" s="76" t="s">
        <v>81</v>
      </c>
      <c r="C41" s="76"/>
      <c r="D41" s="76"/>
      <c r="E41" s="76"/>
      <c r="F41" s="76"/>
      <c r="G41" s="76"/>
      <c r="H41" s="76"/>
      <c r="I41" s="76"/>
      <c r="J41" s="76"/>
      <c r="K41" s="76"/>
      <c r="L41" s="76"/>
      <c r="M41" s="76"/>
      <c r="N41" s="76"/>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row>
    <row r="42" spans="1:256" x14ac:dyDescent="0.25">
      <c r="A42" s="25" t="s">
        <v>27</v>
      </c>
      <c r="B42" s="26" t="s">
        <v>303</v>
      </c>
      <c r="C42" s="28">
        <v>0</v>
      </c>
      <c r="D42" s="16" t="s">
        <v>54</v>
      </c>
      <c r="E42" s="8">
        <v>0</v>
      </c>
      <c r="F42" s="3" t="s">
        <v>55</v>
      </c>
      <c r="G42" s="8">
        <f>C42*E42</f>
        <v>0</v>
      </c>
      <c r="H42" s="29" t="s">
        <v>42</v>
      </c>
      <c r="I42" s="8">
        <v>0</v>
      </c>
      <c r="J42" s="3" t="s">
        <v>55</v>
      </c>
      <c r="K42" s="8">
        <f>C42*I42</f>
        <v>0</v>
      </c>
      <c r="L42" s="13" t="s">
        <v>42</v>
      </c>
      <c r="M42" s="30">
        <f>G42+K42</f>
        <v>0</v>
      </c>
      <c r="N42" s="13" t="s">
        <v>42</v>
      </c>
    </row>
    <row r="43" spans="1:256" ht="189.75" customHeight="1" x14ac:dyDescent="0.25">
      <c r="B43" s="6" t="s">
        <v>304</v>
      </c>
    </row>
    <row r="44" spans="1:256" x14ac:dyDescent="0.25">
      <c r="A44" s="25" t="s">
        <v>271</v>
      </c>
      <c r="B44" s="26" t="s">
        <v>303</v>
      </c>
      <c r="C44" s="28">
        <v>0</v>
      </c>
      <c r="D44" s="16" t="s">
        <v>54</v>
      </c>
      <c r="E44" s="8">
        <v>0</v>
      </c>
      <c r="F44" s="3" t="s">
        <v>55</v>
      </c>
      <c r="G44" s="8">
        <f>C44*E44</f>
        <v>0</v>
      </c>
      <c r="H44" s="29" t="s">
        <v>42</v>
      </c>
      <c r="I44" s="8">
        <v>0</v>
      </c>
      <c r="J44" s="3" t="s">
        <v>55</v>
      </c>
      <c r="K44" s="8">
        <f>C44*I44</f>
        <v>0</v>
      </c>
      <c r="L44" s="13" t="s">
        <v>42</v>
      </c>
      <c r="M44" s="30">
        <f>G44+K44</f>
        <v>0</v>
      </c>
      <c r="N44" s="13" t="s">
        <v>42</v>
      </c>
    </row>
    <row r="45" spans="1:256" ht="191.25" x14ac:dyDescent="0.25">
      <c r="B45" s="50" t="s">
        <v>305</v>
      </c>
    </row>
    <row r="46" spans="1:256" x14ac:dyDescent="0.25">
      <c r="A46" s="25" t="s">
        <v>272</v>
      </c>
      <c r="B46" s="26" t="s">
        <v>303</v>
      </c>
      <c r="C46" s="28">
        <v>0</v>
      </c>
      <c r="D46" s="16" t="s">
        <v>54</v>
      </c>
      <c r="E46" s="8">
        <v>0</v>
      </c>
      <c r="F46" s="3" t="s">
        <v>55</v>
      </c>
      <c r="G46" s="8">
        <f>C46*E46</f>
        <v>0</v>
      </c>
      <c r="H46" s="29" t="s">
        <v>42</v>
      </c>
      <c r="I46" s="8">
        <v>0</v>
      </c>
      <c r="J46" s="3" t="s">
        <v>55</v>
      </c>
      <c r="K46" s="8">
        <f>C46*I46</f>
        <v>0</v>
      </c>
      <c r="L46" s="13" t="s">
        <v>42</v>
      </c>
      <c r="M46" s="30">
        <f>G46+K46</f>
        <v>0</v>
      </c>
      <c r="N46" s="13" t="s">
        <v>42</v>
      </c>
    </row>
    <row r="47" spans="1:256" ht="193.5" customHeight="1" x14ac:dyDescent="0.25">
      <c r="B47" s="50" t="s">
        <v>306</v>
      </c>
    </row>
    <row r="48" spans="1:256" x14ac:dyDescent="0.25">
      <c r="A48" s="9" t="s">
        <v>307</v>
      </c>
      <c r="B48" s="6"/>
    </row>
    <row r="49" spans="1:14" x14ac:dyDescent="0.25">
      <c r="A49" s="22" t="s">
        <v>41</v>
      </c>
      <c r="B49" s="76" t="s">
        <v>81</v>
      </c>
      <c r="C49" s="76"/>
      <c r="D49" s="76"/>
      <c r="E49" s="76"/>
      <c r="F49" s="76"/>
      <c r="G49" s="76"/>
      <c r="H49" s="76"/>
      <c r="I49" s="76"/>
      <c r="J49" s="76"/>
      <c r="K49" s="76"/>
      <c r="L49" s="76"/>
      <c r="M49" s="76"/>
      <c r="N49" s="76"/>
    </row>
    <row r="50" spans="1:14" x14ac:dyDescent="0.25">
      <c r="A50" s="3" t="s">
        <v>273</v>
      </c>
      <c r="B50" s="5" t="s">
        <v>307</v>
      </c>
      <c r="C50" s="28">
        <v>0</v>
      </c>
      <c r="D50" s="16" t="s">
        <v>54</v>
      </c>
      <c r="E50" s="8">
        <v>0</v>
      </c>
      <c r="F50" s="3" t="s">
        <v>55</v>
      </c>
      <c r="G50" s="8">
        <f>C50*E50</f>
        <v>0</v>
      </c>
      <c r="H50" s="29" t="s">
        <v>42</v>
      </c>
      <c r="I50" s="8">
        <v>0</v>
      </c>
      <c r="J50" s="3" t="s">
        <v>55</v>
      </c>
      <c r="K50" s="8">
        <f>C50*I50</f>
        <v>0</v>
      </c>
      <c r="L50" s="13" t="s">
        <v>42</v>
      </c>
      <c r="M50" s="30">
        <f>G50+K50</f>
        <v>0</v>
      </c>
      <c r="N50" s="13" t="s">
        <v>42</v>
      </c>
    </row>
    <row r="51" spans="1:14" ht="102" x14ac:dyDescent="0.25">
      <c r="B51" s="50" t="s">
        <v>308</v>
      </c>
    </row>
    <row r="52" spans="1:14" x14ac:dyDescent="0.25">
      <c r="B52" s="12"/>
    </row>
  </sheetData>
  <mergeCells count="11">
    <mergeCell ref="B49:N49"/>
    <mergeCell ref="B3:N3"/>
    <mergeCell ref="B17:N17"/>
    <mergeCell ref="B41:N41"/>
    <mergeCell ref="M1:N1"/>
    <mergeCell ref="C1:D1"/>
    <mergeCell ref="E1:F1"/>
    <mergeCell ref="G1:H1"/>
    <mergeCell ref="I1:J1"/>
    <mergeCell ref="K1:L1"/>
    <mergeCell ref="B11:N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
  <sheetViews>
    <sheetView zoomScale="90" zoomScaleNormal="90" workbookViewId="0">
      <selection activeCell="C4" sqref="C4"/>
    </sheetView>
  </sheetViews>
  <sheetFormatPr defaultColWidth="9.140625" defaultRowHeight="12.75" x14ac:dyDescent="0.2"/>
  <cols>
    <col min="1" max="1" width="18.42578125" style="2" customWidth="1"/>
    <col min="2" max="2" width="45.7109375" style="2" customWidth="1"/>
    <col min="3" max="9" width="10.7109375" style="2" customWidth="1"/>
    <col min="10" max="10" width="8.7109375" style="2" customWidth="1"/>
    <col min="11" max="11" width="10.7109375" style="2" customWidth="1"/>
    <col min="12" max="12" width="9" style="2" customWidth="1"/>
    <col min="13" max="13" width="10.7109375" style="2" customWidth="1"/>
    <col min="14" max="14" width="7.7109375" style="2" customWidth="1"/>
    <col min="15" max="16384" width="9.140625" style="2"/>
  </cols>
  <sheetData>
    <row r="1" spans="1:14" ht="31.5" customHeight="1" x14ac:dyDescent="0.2">
      <c r="A1" s="42" t="s">
        <v>33</v>
      </c>
      <c r="B1" s="43" t="s">
        <v>34</v>
      </c>
      <c r="C1" s="78" t="s">
        <v>35</v>
      </c>
      <c r="D1" s="78"/>
      <c r="E1" s="77" t="s">
        <v>36</v>
      </c>
      <c r="F1" s="77"/>
      <c r="G1" s="77" t="s">
        <v>37</v>
      </c>
      <c r="H1" s="77"/>
      <c r="I1" s="77" t="s">
        <v>40</v>
      </c>
      <c r="J1" s="77"/>
      <c r="K1" s="77" t="s">
        <v>39</v>
      </c>
      <c r="L1" s="77"/>
      <c r="M1" s="77" t="s">
        <v>38</v>
      </c>
      <c r="N1" s="77"/>
    </row>
    <row r="2" spans="1:14" ht="15" x14ac:dyDescent="0.25">
      <c r="A2" s="9" t="s">
        <v>71</v>
      </c>
      <c r="B2" s="11"/>
      <c r="C2" s="1"/>
      <c r="D2" s="1"/>
      <c r="E2" s="1"/>
      <c r="F2" s="1"/>
      <c r="G2" s="1"/>
      <c r="H2" s="1"/>
      <c r="I2" s="1"/>
      <c r="J2" s="1"/>
      <c r="K2" s="1"/>
      <c r="L2" s="1"/>
      <c r="M2" s="1"/>
      <c r="N2" s="1"/>
    </row>
    <row r="3" spans="1:14" ht="20.25" customHeight="1" x14ac:dyDescent="0.2">
      <c r="A3" s="22" t="s">
        <v>41</v>
      </c>
      <c r="B3" s="76" t="s">
        <v>81</v>
      </c>
      <c r="C3" s="76"/>
      <c r="D3" s="76"/>
      <c r="E3" s="76"/>
      <c r="F3" s="76"/>
      <c r="G3" s="76"/>
      <c r="H3" s="76"/>
      <c r="I3" s="76"/>
      <c r="J3" s="76"/>
      <c r="K3" s="76"/>
      <c r="L3" s="76"/>
      <c r="M3" s="76"/>
      <c r="N3" s="76"/>
    </row>
    <row r="4" spans="1:14" x14ac:dyDescent="0.2">
      <c r="A4" s="3" t="s">
        <v>72</v>
      </c>
      <c r="B4" s="5" t="s">
        <v>309</v>
      </c>
      <c r="C4" s="28">
        <v>0</v>
      </c>
      <c r="D4" s="16" t="s">
        <v>31</v>
      </c>
      <c r="E4" s="8">
        <v>0</v>
      </c>
      <c r="F4" s="3" t="s">
        <v>43</v>
      </c>
      <c r="G4" s="8">
        <f>C4*E4</f>
        <v>0</v>
      </c>
      <c r="H4" s="29" t="s">
        <v>42</v>
      </c>
      <c r="I4" s="8">
        <v>0</v>
      </c>
      <c r="J4" s="3" t="s">
        <v>43</v>
      </c>
      <c r="K4" s="8">
        <f>G4*I4</f>
        <v>0</v>
      </c>
      <c r="L4" s="13" t="s">
        <v>42</v>
      </c>
      <c r="M4" s="30">
        <f>G4+K4</f>
        <v>0</v>
      </c>
      <c r="N4" s="13" t="s">
        <v>42</v>
      </c>
    </row>
    <row r="5" spans="1:14" ht="114.75" x14ac:dyDescent="0.2">
      <c r="B5" s="7" t="s">
        <v>310</v>
      </c>
      <c r="C5" s="31"/>
      <c r="D5" s="31"/>
      <c r="E5" s="31"/>
      <c r="F5" s="31"/>
      <c r="G5" s="31"/>
      <c r="H5" s="31"/>
      <c r="I5" s="31"/>
      <c r="J5" s="31"/>
      <c r="K5" s="31"/>
      <c r="L5" s="31"/>
      <c r="M5" s="31"/>
      <c r="N5" s="31"/>
    </row>
    <row r="6" spans="1:14" ht="14.25" x14ac:dyDescent="0.2">
      <c r="A6" s="13" t="s">
        <v>74</v>
      </c>
      <c r="B6" s="13" t="s">
        <v>75</v>
      </c>
      <c r="C6" s="28">
        <v>0</v>
      </c>
      <c r="D6" s="16" t="s">
        <v>28</v>
      </c>
      <c r="E6" s="8">
        <v>0</v>
      </c>
      <c r="F6" s="3" t="s">
        <v>73</v>
      </c>
      <c r="G6" s="8">
        <f>C6*E6</f>
        <v>0</v>
      </c>
      <c r="H6" s="29" t="s">
        <v>42</v>
      </c>
      <c r="I6" s="8">
        <v>0</v>
      </c>
      <c r="J6" s="3" t="s">
        <v>73</v>
      </c>
      <c r="K6" s="8">
        <f>G6*I6</f>
        <v>0</v>
      </c>
      <c r="L6" s="13" t="s">
        <v>42</v>
      </c>
      <c r="M6" s="30">
        <f>G6+K6</f>
        <v>0</v>
      </c>
      <c r="N6" s="13" t="s">
        <v>42</v>
      </c>
    </row>
    <row r="7" spans="1:14" ht="150" customHeight="1" x14ac:dyDescent="0.2">
      <c r="B7" s="7" t="s">
        <v>311</v>
      </c>
    </row>
    <row r="8" spans="1:14" x14ac:dyDescent="0.2">
      <c r="B8" s="46"/>
    </row>
  </sheetData>
  <mergeCells count="7">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zoomScale="90" zoomScaleNormal="90" workbookViewId="0">
      <selection activeCell="B21" sqref="B21"/>
    </sheetView>
  </sheetViews>
  <sheetFormatPr defaultColWidth="9.140625" defaultRowHeight="12.75" x14ac:dyDescent="0.2"/>
  <cols>
    <col min="1" max="1" width="30.5703125" style="2" customWidth="1"/>
    <col min="2" max="2" width="45.7109375" style="12" customWidth="1"/>
    <col min="3" max="3" width="10.28515625" style="2" customWidth="1"/>
    <col min="4" max="4" width="10.7109375" style="2" customWidth="1"/>
    <col min="5" max="16384" width="9.140625" style="2"/>
  </cols>
  <sheetData>
    <row r="1" spans="1:14" ht="34.5" customHeight="1" x14ac:dyDescent="0.2">
      <c r="A1" s="42" t="s">
        <v>33</v>
      </c>
      <c r="B1" s="43" t="s">
        <v>34</v>
      </c>
      <c r="C1" s="78" t="s">
        <v>35</v>
      </c>
      <c r="D1" s="78"/>
      <c r="E1" s="77" t="s">
        <v>36</v>
      </c>
      <c r="F1" s="77"/>
      <c r="G1" s="77" t="s">
        <v>37</v>
      </c>
      <c r="H1" s="77"/>
      <c r="I1" s="77" t="s">
        <v>40</v>
      </c>
      <c r="J1" s="77"/>
      <c r="K1" s="77" t="s">
        <v>39</v>
      </c>
      <c r="L1" s="77"/>
      <c r="M1" s="77" t="s">
        <v>38</v>
      </c>
      <c r="N1" s="77"/>
    </row>
    <row r="2" spans="1:14" ht="38.25" customHeight="1" x14ac:dyDescent="0.2">
      <c r="A2" s="22" t="s">
        <v>79</v>
      </c>
      <c r="B2" s="44" t="s">
        <v>312</v>
      </c>
      <c r="C2" s="41"/>
      <c r="D2" s="41"/>
      <c r="E2" s="41"/>
      <c r="F2" s="41"/>
      <c r="G2" s="41"/>
      <c r="H2" s="41"/>
      <c r="I2" s="41"/>
      <c r="J2" s="41"/>
      <c r="K2" s="41"/>
      <c r="L2" s="41"/>
      <c r="M2" s="40"/>
      <c r="N2" s="40"/>
    </row>
    <row r="3" spans="1:14" ht="15" x14ac:dyDescent="0.2">
      <c r="A3" s="22" t="s">
        <v>41</v>
      </c>
      <c r="B3" s="76" t="s">
        <v>80</v>
      </c>
      <c r="C3" s="76"/>
      <c r="D3" s="76"/>
      <c r="E3" s="76"/>
      <c r="F3" s="76"/>
      <c r="G3" s="76"/>
      <c r="H3" s="76"/>
      <c r="I3" s="76"/>
      <c r="J3" s="76"/>
      <c r="K3" s="76"/>
      <c r="L3" s="76"/>
      <c r="M3" s="76"/>
      <c r="N3" s="76"/>
    </row>
    <row r="4" spans="1:14" ht="14.25" x14ac:dyDescent="0.2">
      <c r="A4" s="18" t="s">
        <v>0</v>
      </c>
      <c r="B4" s="16" t="s">
        <v>44</v>
      </c>
      <c r="C4" s="28">
        <v>0</v>
      </c>
      <c r="D4" s="16" t="s">
        <v>28</v>
      </c>
      <c r="E4" s="8">
        <v>0</v>
      </c>
      <c r="F4" s="3" t="s">
        <v>73</v>
      </c>
      <c r="G4" s="8">
        <f>C4*E4</f>
        <v>0</v>
      </c>
      <c r="H4" s="29" t="s">
        <v>42</v>
      </c>
      <c r="I4" s="8">
        <v>0</v>
      </c>
      <c r="J4" s="3" t="s">
        <v>73</v>
      </c>
      <c r="K4" s="8">
        <f>C4*I4</f>
        <v>0</v>
      </c>
      <c r="L4" s="13" t="s">
        <v>42</v>
      </c>
      <c r="M4" s="30">
        <f>G4+K4</f>
        <v>0</v>
      </c>
      <c r="N4" s="13" t="s">
        <v>42</v>
      </c>
    </row>
    <row r="5" spans="1:14" ht="126" customHeight="1" x14ac:dyDescent="0.2">
      <c r="A5" s="6"/>
      <c r="B5" s="45" t="s">
        <v>351</v>
      </c>
      <c r="C5" s="19"/>
      <c r="D5" s="16"/>
    </row>
    <row r="6" spans="1:14" ht="14.25" x14ac:dyDescent="0.2">
      <c r="A6" s="3" t="s">
        <v>83</v>
      </c>
      <c r="B6" s="3" t="s">
        <v>84</v>
      </c>
      <c r="C6" s="28">
        <v>0</v>
      </c>
      <c r="D6" s="16" t="s">
        <v>28</v>
      </c>
      <c r="E6" s="8">
        <v>0</v>
      </c>
      <c r="F6" s="3" t="s">
        <v>73</v>
      </c>
      <c r="G6" s="8">
        <f>C6*E6</f>
        <v>0</v>
      </c>
      <c r="H6" s="29" t="s">
        <v>42</v>
      </c>
      <c r="I6" s="8">
        <v>0</v>
      </c>
      <c r="J6" s="3" t="s">
        <v>73</v>
      </c>
      <c r="K6" s="8">
        <f>C6*I6</f>
        <v>0</v>
      </c>
      <c r="L6" s="13" t="s">
        <v>42</v>
      </c>
      <c r="M6" s="30">
        <f>G6+K6</f>
        <v>0</v>
      </c>
      <c r="N6" s="13" t="s">
        <v>42</v>
      </c>
    </row>
    <row r="7" spans="1:14" ht="192" customHeight="1" x14ac:dyDescent="0.2">
      <c r="B7" s="45" t="s">
        <v>361</v>
      </c>
      <c r="C7" s="46"/>
      <c r="D7" s="21"/>
      <c r="E7" s="8"/>
      <c r="F7" s="3"/>
    </row>
    <row r="8" spans="1:14" ht="14.25" x14ac:dyDescent="0.2">
      <c r="A8" s="3" t="s">
        <v>4</v>
      </c>
      <c r="B8" s="3" t="s">
        <v>46</v>
      </c>
      <c r="C8" s="28">
        <v>0</v>
      </c>
      <c r="D8" s="16" t="s">
        <v>28</v>
      </c>
      <c r="E8" s="8">
        <v>0</v>
      </c>
      <c r="F8" s="3" t="s">
        <v>73</v>
      </c>
      <c r="G8" s="8">
        <f>C8*E8</f>
        <v>0</v>
      </c>
      <c r="H8" s="29" t="s">
        <v>42</v>
      </c>
      <c r="I8" s="8">
        <v>0</v>
      </c>
      <c r="J8" s="3" t="s">
        <v>73</v>
      </c>
      <c r="K8" s="8">
        <f>C8*I8</f>
        <v>0</v>
      </c>
      <c r="L8" s="13" t="s">
        <v>42</v>
      </c>
      <c r="M8" s="30">
        <f>G8+K8</f>
        <v>0</v>
      </c>
      <c r="N8" s="13" t="s">
        <v>42</v>
      </c>
    </row>
    <row r="9" spans="1:14" ht="151.5" customHeight="1" x14ac:dyDescent="0.2">
      <c r="A9" s="17"/>
      <c r="B9" s="45" t="s">
        <v>366</v>
      </c>
      <c r="C9" s="4"/>
      <c r="D9" s="5"/>
    </row>
    <row r="10" spans="1:14" ht="14.25" x14ac:dyDescent="0.2">
      <c r="A10" s="3" t="s">
        <v>3</v>
      </c>
      <c r="B10" s="3" t="s">
        <v>314</v>
      </c>
      <c r="C10" s="28">
        <v>0</v>
      </c>
      <c r="D10" s="16" t="s">
        <v>29</v>
      </c>
      <c r="E10" s="8">
        <v>0</v>
      </c>
      <c r="F10" s="3" t="s">
        <v>76</v>
      </c>
      <c r="G10" s="8">
        <f>C10*E10</f>
        <v>0</v>
      </c>
      <c r="H10" s="29" t="s">
        <v>42</v>
      </c>
      <c r="I10" s="8">
        <v>0</v>
      </c>
      <c r="J10" s="3" t="s">
        <v>76</v>
      </c>
      <c r="K10" s="8">
        <f>C10*I10</f>
        <v>0</v>
      </c>
      <c r="L10" s="13" t="s">
        <v>42</v>
      </c>
      <c r="M10" s="30">
        <f>G10+K10</f>
        <v>0</v>
      </c>
      <c r="N10" s="13" t="s">
        <v>42</v>
      </c>
    </row>
    <row r="11" spans="1:14" ht="104.25" customHeight="1" x14ac:dyDescent="0.2">
      <c r="B11" s="23" t="s">
        <v>367</v>
      </c>
      <c r="C11" s="4"/>
      <c r="D11" s="5"/>
      <c r="E11" s="8"/>
      <c r="F11" s="3"/>
    </row>
    <row r="12" spans="1:14" ht="38.25" customHeight="1" x14ac:dyDescent="0.2">
      <c r="A12" s="22" t="s">
        <v>79</v>
      </c>
      <c r="B12" s="44" t="s">
        <v>313</v>
      </c>
      <c r="C12" s="41"/>
      <c r="D12" s="41"/>
      <c r="E12" s="41"/>
      <c r="F12" s="41"/>
      <c r="G12" s="41"/>
      <c r="H12" s="41"/>
      <c r="I12" s="41"/>
      <c r="J12" s="41"/>
      <c r="K12" s="8"/>
      <c r="L12" s="41"/>
      <c r="M12" s="40"/>
      <c r="N12" s="40"/>
    </row>
    <row r="13" spans="1:14" ht="15" x14ac:dyDescent="0.2">
      <c r="A13" s="22" t="s">
        <v>41</v>
      </c>
      <c r="B13" s="76" t="s">
        <v>81</v>
      </c>
      <c r="C13" s="76"/>
      <c r="D13" s="76"/>
      <c r="E13" s="76"/>
      <c r="F13" s="76"/>
      <c r="G13" s="76"/>
      <c r="H13" s="76"/>
      <c r="I13" s="76"/>
      <c r="J13" s="76"/>
      <c r="K13" s="76"/>
      <c r="L13" s="76"/>
      <c r="M13" s="76"/>
      <c r="N13" s="76"/>
    </row>
    <row r="14" spans="1:14" ht="14.25" x14ac:dyDescent="0.2">
      <c r="A14" s="3" t="s">
        <v>82</v>
      </c>
      <c r="B14" s="3" t="s">
        <v>48</v>
      </c>
      <c r="C14" s="28">
        <v>0</v>
      </c>
      <c r="D14" s="16" t="s">
        <v>28</v>
      </c>
      <c r="E14" s="8">
        <v>0</v>
      </c>
      <c r="F14" s="3" t="s">
        <v>73</v>
      </c>
      <c r="G14" s="8">
        <f>C14*E14</f>
        <v>0</v>
      </c>
      <c r="H14" s="29" t="s">
        <v>42</v>
      </c>
      <c r="I14" s="8">
        <v>0</v>
      </c>
      <c r="J14" s="3" t="s">
        <v>73</v>
      </c>
      <c r="K14" s="8">
        <f>C14*I14</f>
        <v>0</v>
      </c>
      <c r="L14" s="13" t="s">
        <v>42</v>
      </c>
      <c r="M14" s="30">
        <f>G14+K14</f>
        <v>0</v>
      </c>
      <c r="N14" s="13" t="s">
        <v>42</v>
      </c>
    </row>
    <row r="15" spans="1:14" ht="153" x14ac:dyDescent="0.2">
      <c r="B15" s="45" t="s">
        <v>359</v>
      </c>
      <c r="C15" s="4"/>
      <c r="D15" s="5"/>
    </row>
    <row r="16" spans="1:14" ht="14.25" x14ac:dyDescent="0.2">
      <c r="A16" s="3" t="s">
        <v>83</v>
      </c>
      <c r="B16" s="3" t="s">
        <v>84</v>
      </c>
      <c r="C16" s="28">
        <v>0</v>
      </c>
      <c r="D16" s="16" t="s">
        <v>28</v>
      </c>
      <c r="E16" s="8">
        <v>0</v>
      </c>
      <c r="F16" s="3" t="s">
        <v>73</v>
      </c>
      <c r="G16" s="8">
        <f>C16*E16</f>
        <v>0</v>
      </c>
      <c r="H16" s="29" t="s">
        <v>42</v>
      </c>
      <c r="I16" s="8">
        <v>0</v>
      </c>
      <c r="J16" s="3" t="s">
        <v>73</v>
      </c>
      <c r="K16" s="8">
        <f>C16*I16</f>
        <v>0</v>
      </c>
      <c r="L16" s="13" t="s">
        <v>42</v>
      </c>
      <c r="M16" s="30">
        <f>G16+K16</f>
        <v>0</v>
      </c>
      <c r="N16" s="13" t="s">
        <v>42</v>
      </c>
    </row>
    <row r="17" spans="1:14" ht="192" customHeight="1" x14ac:dyDescent="0.2">
      <c r="B17" s="45" t="s">
        <v>357</v>
      </c>
      <c r="C17" s="20"/>
      <c r="D17" s="21"/>
      <c r="E17" s="8"/>
      <c r="F17" s="3"/>
    </row>
    <row r="18" spans="1:14" ht="14.25" x14ac:dyDescent="0.2">
      <c r="A18" s="3" t="s">
        <v>4</v>
      </c>
      <c r="B18" s="3" t="s">
        <v>46</v>
      </c>
      <c r="C18" s="28">
        <v>0</v>
      </c>
      <c r="D18" s="16" t="s">
        <v>28</v>
      </c>
      <c r="E18" s="8">
        <v>0</v>
      </c>
      <c r="F18" s="3" t="s">
        <v>73</v>
      </c>
      <c r="G18" s="8">
        <f>C18*E18</f>
        <v>0</v>
      </c>
      <c r="H18" s="29" t="s">
        <v>42</v>
      </c>
      <c r="I18" s="8">
        <v>0</v>
      </c>
      <c r="J18" s="3" t="s">
        <v>73</v>
      </c>
      <c r="K18" s="8">
        <f>C18*I18</f>
        <v>0</v>
      </c>
      <c r="L18" s="13" t="s">
        <v>42</v>
      </c>
      <c r="M18" s="30">
        <f>G18+K18</f>
        <v>0</v>
      </c>
      <c r="N18" s="13" t="s">
        <v>42</v>
      </c>
    </row>
    <row r="19" spans="1:14" ht="152.25" customHeight="1" x14ac:dyDescent="0.2">
      <c r="A19" s="17"/>
      <c r="B19" s="45" t="s">
        <v>366</v>
      </c>
      <c r="C19" s="4"/>
      <c r="D19" s="5"/>
    </row>
    <row r="20" spans="1:14" ht="14.25" x14ac:dyDescent="0.2">
      <c r="A20" s="3" t="s">
        <v>3</v>
      </c>
      <c r="B20" s="3" t="s">
        <v>314</v>
      </c>
      <c r="C20" s="28">
        <v>0</v>
      </c>
      <c r="D20" s="16" t="s">
        <v>29</v>
      </c>
      <c r="E20" s="8">
        <v>0</v>
      </c>
      <c r="F20" s="3" t="s">
        <v>76</v>
      </c>
      <c r="G20" s="8">
        <f>C20*E20</f>
        <v>0</v>
      </c>
      <c r="H20" s="29" t="s">
        <v>42</v>
      </c>
      <c r="I20" s="8">
        <v>0</v>
      </c>
      <c r="J20" s="3" t="s">
        <v>76</v>
      </c>
      <c r="K20" s="8">
        <f>C20*I20</f>
        <v>0</v>
      </c>
      <c r="L20" s="13" t="s">
        <v>42</v>
      </c>
      <c r="M20" s="30">
        <f>G20+K20</f>
        <v>0</v>
      </c>
      <c r="N20" s="13" t="s">
        <v>42</v>
      </c>
    </row>
    <row r="21" spans="1:14" ht="101.25" customHeight="1" x14ac:dyDescent="0.2">
      <c r="B21" s="23" t="s">
        <v>367</v>
      </c>
      <c r="C21" s="4"/>
      <c r="D21" s="5"/>
      <c r="E21" s="8"/>
      <c r="F21" s="3"/>
    </row>
  </sheetData>
  <mergeCells count="8">
    <mergeCell ref="B3:N3"/>
    <mergeCell ref="B13:N13"/>
    <mergeCell ref="M1:N1"/>
    <mergeCell ref="C1:D1"/>
    <mergeCell ref="E1:F1"/>
    <mergeCell ref="G1:H1"/>
    <mergeCell ref="I1:J1"/>
    <mergeCell ref="K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topLeftCell="A16" zoomScale="90" zoomScaleNormal="90" workbookViewId="0">
      <selection activeCell="B22" sqref="B22"/>
    </sheetView>
  </sheetViews>
  <sheetFormatPr defaultColWidth="9.140625" defaultRowHeight="14.25" x14ac:dyDescent="0.2"/>
  <cols>
    <col min="1" max="1" width="23.5703125" style="1" customWidth="1"/>
    <col min="2" max="2" width="48.28515625" style="31" customWidth="1"/>
    <col min="3" max="3" width="10.5703125" style="1" customWidth="1"/>
    <col min="4" max="4" width="10.7109375" style="1" customWidth="1"/>
    <col min="5" max="16384" width="9.140625" style="1"/>
  </cols>
  <sheetData>
    <row r="1" spans="1:14" ht="30.75" customHeight="1" x14ac:dyDescent="0.2">
      <c r="A1" s="42" t="s">
        <v>33</v>
      </c>
      <c r="B1" s="43" t="s">
        <v>34</v>
      </c>
      <c r="C1" s="78" t="s">
        <v>35</v>
      </c>
      <c r="D1" s="78"/>
      <c r="E1" s="77" t="s">
        <v>36</v>
      </c>
      <c r="F1" s="77"/>
      <c r="G1" s="77" t="s">
        <v>37</v>
      </c>
      <c r="H1" s="77"/>
      <c r="I1" s="77" t="s">
        <v>40</v>
      </c>
      <c r="J1" s="77"/>
      <c r="K1" s="77" t="s">
        <v>39</v>
      </c>
      <c r="L1" s="77"/>
      <c r="M1" s="77" t="s">
        <v>38</v>
      </c>
      <c r="N1" s="77"/>
    </row>
    <row r="2" spans="1:14" ht="33" customHeight="1" x14ac:dyDescent="0.2">
      <c r="A2" s="22" t="s">
        <v>49</v>
      </c>
      <c r="B2" s="51" t="s">
        <v>312</v>
      </c>
      <c r="C2" s="41"/>
      <c r="D2" s="41"/>
      <c r="E2" s="41"/>
      <c r="F2" s="41"/>
      <c r="G2" s="41"/>
      <c r="H2" s="41"/>
      <c r="I2" s="41"/>
      <c r="J2" s="41"/>
      <c r="K2" s="41"/>
      <c r="L2" s="41"/>
      <c r="M2" s="40"/>
      <c r="N2" s="40"/>
    </row>
    <row r="3" spans="1:14" s="2" customFormat="1" ht="15" x14ac:dyDescent="0.2">
      <c r="A3" s="22" t="s">
        <v>41</v>
      </c>
      <c r="B3" s="76" t="s">
        <v>81</v>
      </c>
      <c r="C3" s="76"/>
      <c r="D3" s="76"/>
      <c r="E3" s="76"/>
      <c r="F3" s="76"/>
      <c r="G3" s="76"/>
      <c r="H3" s="76"/>
      <c r="I3" s="76"/>
      <c r="J3" s="76"/>
      <c r="K3" s="76"/>
      <c r="L3" s="76"/>
      <c r="M3" s="76"/>
      <c r="N3" s="76"/>
    </row>
    <row r="4" spans="1:14" x14ac:dyDescent="0.2">
      <c r="A4" s="18" t="s">
        <v>30</v>
      </c>
      <c r="B4" s="16" t="s">
        <v>44</v>
      </c>
      <c r="C4" s="28">
        <v>0</v>
      </c>
      <c r="D4" s="16" t="s">
        <v>28</v>
      </c>
      <c r="E4" s="8">
        <v>0</v>
      </c>
      <c r="F4" s="3" t="s">
        <v>73</v>
      </c>
      <c r="G4" s="8">
        <f>C4*E4</f>
        <v>0</v>
      </c>
      <c r="H4" s="29" t="s">
        <v>42</v>
      </c>
      <c r="I4" s="8">
        <v>0</v>
      </c>
      <c r="J4" s="3" t="s">
        <v>73</v>
      </c>
      <c r="K4" s="8">
        <f>C4*I4</f>
        <v>0</v>
      </c>
      <c r="L4" s="13" t="s">
        <v>42</v>
      </c>
      <c r="M4" s="30">
        <f>G4+K4</f>
        <v>0</v>
      </c>
      <c r="N4" s="13" t="s">
        <v>42</v>
      </c>
    </row>
    <row r="5" spans="1:14" ht="127.5" x14ac:dyDescent="0.2">
      <c r="B5" s="6" t="s">
        <v>368</v>
      </c>
      <c r="C5" s="46"/>
      <c r="D5" s="16"/>
      <c r="E5" s="2"/>
      <c r="F5" s="2"/>
      <c r="G5" s="2"/>
    </row>
    <row r="6" spans="1:14" x14ac:dyDescent="0.2">
      <c r="A6" s="3" t="s">
        <v>85</v>
      </c>
      <c r="B6" s="3" t="s">
        <v>86</v>
      </c>
      <c r="C6" s="28">
        <v>0</v>
      </c>
      <c r="D6" s="16" t="s">
        <v>28</v>
      </c>
      <c r="E6" s="8">
        <v>0</v>
      </c>
      <c r="F6" s="3" t="s">
        <v>73</v>
      </c>
      <c r="G6" s="8">
        <f>C6*E6</f>
        <v>0</v>
      </c>
      <c r="H6" s="29" t="s">
        <v>42</v>
      </c>
      <c r="I6" s="8">
        <v>0</v>
      </c>
      <c r="J6" s="3" t="s">
        <v>73</v>
      </c>
      <c r="K6" s="8">
        <f>C6*I6</f>
        <v>0</v>
      </c>
      <c r="L6" s="13" t="s">
        <v>42</v>
      </c>
      <c r="M6" s="30">
        <f>G6+K6</f>
        <v>0</v>
      </c>
      <c r="N6" s="13" t="s">
        <v>42</v>
      </c>
    </row>
    <row r="7" spans="1:14" ht="269.25" customHeight="1" x14ac:dyDescent="0.2">
      <c r="B7" s="23" t="s">
        <v>358</v>
      </c>
      <c r="C7" s="46"/>
      <c r="D7" s="21"/>
      <c r="E7" s="8"/>
      <c r="F7" s="3"/>
      <c r="G7" s="2"/>
    </row>
    <row r="8" spans="1:14" x14ac:dyDescent="0.2">
      <c r="A8" s="3" t="s">
        <v>2</v>
      </c>
      <c r="B8" s="3" t="s">
        <v>46</v>
      </c>
      <c r="C8" s="28">
        <v>0</v>
      </c>
      <c r="D8" s="16" t="s">
        <v>28</v>
      </c>
      <c r="E8" s="8">
        <v>0</v>
      </c>
      <c r="F8" s="3" t="s">
        <v>73</v>
      </c>
      <c r="G8" s="8">
        <f>C8*E8</f>
        <v>0</v>
      </c>
      <c r="H8" s="29" t="s">
        <v>42</v>
      </c>
      <c r="I8" s="8">
        <v>0</v>
      </c>
      <c r="J8" s="3" t="s">
        <v>73</v>
      </c>
      <c r="K8" s="8">
        <f>C8*I8</f>
        <v>0</v>
      </c>
      <c r="L8" s="13" t="s">
        <v>42</v>
      </c>
      <c r="M8" s="30">
        <f>G8+K8</f>
        <v>0</v>
      </c>
      <c r="N8" s="13" t="s">
        <v>42</v>
      </c>
    </row>
    <row r="9" spans="1:14" ht="153" x14ac:dyDescent="0.2">
      <c r="B9" s="6" t="s">
        <v>369</v>
      </c>
      <c r="C9" s="46"/>
      <c r="D9" s="5"/>
      <c r="E9" s="8"/>
      <c r="F9" s="3"/>
      <c r="G9" s="2"/>
    </row>
    <row r="10" spans="1:14" x14ac:dyDescent="0.2">
      <c r="A10" s="3" t="s">
        <v>3</v>
      </c>
      <c r="B10" s="3" t="s">
        <v>315</v>
      </c>
      <c r="C10" s="28">
        <v>0</v>
      </c>
      <c r="D10" s="16" t="s">
        <v>29</v>
      </c>
      <c r="E10" s="8">
        <v>0</v>
      </c>
      <c r="F10" s="3" t="s">
        <v>76</v>
      </c>
      <c r="G10" s="8">
        <f>C10*E10</f>
        <v>0</v>
      </c>
      <c r="H10" s="29" t="s">
        <v>42</v>
      </c>
      <c r="I10" s="8">
        <v>0</v>
      </c>
      <c r="J10" s="3" t="s">
        <v>76</v>
      </c>
      <c r="K10" s="8">
        <f>C10*I10</f>
        <v>0</v>
      </c>
      <c r="L10" s="13" t="s">
        <v>42</v>
      </c>
      <c r="M10" s="30">
        <f>G10+K10</f>
        <v>0</v>
      </c>
      <c r="N10" s="13" t="s">
        <v>42</v>
      </c>
    </row>
    <row r="11" spans="1:14" ht="89.25" x14ac:dyDescent="0.2">
      <c r="A11" s="6"/>
      <c r="B11" s="23" t="s">
        <v>367</v>
      </c>
      <c r="C11" s="4"/>
      <c r="D11" s="5"/>
      <c r="E11" s="8"/>
      <c r="F11" s="3"/>
      <c r="G11" s="2"/>
    </row>
    <row r="12" spans="1:14" ht="33.75" customHeight="1" x14ac:dyDescent="0.2">
      <c r="A12" s="22" t="s">
        <v>49</v>
      </c>
      <c r="B12" s="44" t="s">
        <v>313</v>
      </c>
      <c r="C12" s="41"/>
      <c r="D12" s="41"/>
      <c r="E12" s="41"/>
      <c r="F12" s="41"/>
      <c r="G12" s="41"/>
      <c r="H12" s="41"/>
      <c r="I12" s="41"/>
      <c r="J12" s="41"/>
      <c r="K12" s="41"/>
      <c r="L12" s="41"/>
      <c r="M12" s="40"/>
      <c r="N12" s="40"/>
    </row>
    <row r="13" spans="1:14" s="2" customFormat="1" ht="18.75" customHeight="1" x14ac:dyDescent="0.2">
      <c r="A13" s="22" t="s">
        <v>41</v>
      </c>
      <c r="B13" s="76" t="s">
        <v>81</v>
      </c>
      <c r="C13" s="76"/>
      <c r="D13" s="76"/>
      <c r="E13" s="76"/>
      <c r="F13" s="76"/>
      <c r="G13" s="76"/>
      <c r="H13" s="76"/>
      <c r="I13" s="76"/>
      <c r="J13" s="76"/>
      <c r="K13" s="76"/>
      <c r="L13" s="76"/>
      <c r="M13" s="76"/>
      <c r="N13" s="76"/>
    </row>
    <row r="14" spans="1:14" s="2" customFormat="1" x14ac:dyDescent="0.2">
      <c r="A14" s="3" t="s">
        <v>82</v>
      </c>
      <c r="B14" s="3" t="s">
        <v>48</v>
      </c>
      <c r="C14" s="28">
        <v>0</v>
      </c>
      <c r="D14" s="16" t="s">
        <v>28</v>
      </c>
      <c r="E14" s="8">
        <v>0</v>
      </c>
      <c r="F14" s="3" t="s">
        <v>73</v>
      </c>
      <c r="G14" s="8">
        <f>C14*E14</f>
        <v>0</v>
      </c>
      <c r="H14" s="29" t="s">
        <v>42</v>
      </c>
      <c r="I14" s="8">
        <v>0</v>
      </c>
      <c r="J14" s="3" t="s">
        <v>73</v>
      </c>
      <c r="K14" s="8">
        <f>C14*I14</f>
        <v>0</v>
      </c>
      <c r="L14" s="13" t="s">
        <v>42</v>
      </c>
      <c r="M14" s="30">
        <f>G14+K14</f>
        <v>0</v>
      </c>
      <c r="N14" s="13" t="s">
        <v>42</v>
      </c>
    </row>
    <row r="15" spans="1:14" s="2" customFormat="1" ht="153" x14ac:dyDescent="0.2">
      <c r="B15" s="45" t="s">
        <v>359</v>
      </c>
      <c r="C15" s="4"/>
      <c r="D15" s="5"/>
    </row>
    <row r="16" spans="1:14" x14ac:dyDescent="0.2">
      <c r="A16" s="3" t="s">
        <v>85</v>
      </c>
      <c r="B16" s="3" t="s">
        <v>86</v>
      </c>
      <c r="C16" s="28">
        <v>0</v>
      </c>
      <c r="D16" s="16" t="s">
        <v>28</v>
      </c>
      <c r="E16" s="8">
        <v>0</v>
      </c>
      <c r="F16" s="3" t="s">
        <v>73</v>
      </c>
      <c r="G16" s="8">
        <f>C16*E16</f>
        <v>0</v>
      </c>
      <c r="H16" s="29" t="s">
        <v>42</v>
      </c>
      <c r="I16" s="8">
        <v>0</v>
      </c>
      <c r="J16" s="3" t="s">
        <v>73</v>
      </c>
      <c r="K16" s="8">
        <f>C16*I16</f>
        <v>0</v>
      </c>
      <c r="L16" s="13" t="s">
        <v>42</v>
      </c>
      <c r="M16" s="30">
        <f>G16+K16</f>
        <v>0</v>
      </c>
      <c r="N16" s="13" t="s">
        <v>42</v>
      </c>
    </row>
    <row r="17" spans="1:14" ht="249" customHeight="1" x14ac:dyDescent="0.2">
      <c r="B17" s="23" t="s">
        <v>358</v>
      </c>
      <c r="C17" s="20"/>
      <c r="D17" s="21"/>
      <c r="E17" s="8"/>
      <c r="F17" s="3"/>
      <c r="G17" s="2"/>
    </row>
    <row r="18" spans="1:14" x14ac:dyDescent="0.2">
      <c r="A18" s="3" t="s">
        <v>2</v>
      </c>
      <c r="B18" s="3" t="s">
        <v>46</v>
      </c>
      <c r="C18" s="28">
        <v>0</v>
      </c>
      <c r="D18" s="16" t="s">
        <v>28</v>
      </c>
      <c r="E18" s="8">
        <v>0</v>
      </c>
      <c r="F18" s="3" t="s">
        <v>73</v>
      </c>
      <c r="G18" s="8">
        <f>C18*E18</f>
        <v>0</v>
      </c>
      <c r="H18" s="29" t="s">
        <v>42</v>
      </c>
      <c r="I18" s="8">
        <v>0</v>
      </c>
      <c r="J18" s="3" t="s">
        <v>73</v>
      </c>
      <c r="K18" s="8">
        <f>C18*I18</f>
        <v>0</v>
      </c>
      <c r="L18" s="13" t="s">
        <v>42</v>
      </c>
      <c r="M18" s="30">
        <f>G18+K18</f>
        <v>0</v>
      </c>
      <c r="N18" s="13" t="s">
        <v>42</v>
      </c>
    </row>
    <row r="19" spans="1:14" ht="153" x14ac:dyDescent="0.2">
      <c r="B19" s="6" t="s">
        <v>369</v>
      </c>
      <c r="C19" s="4"/>
      <c r="D19" s="5"/>
      <c r="E19" s="8"/>
      <c r="F19" s="3"/>
      <c r="G19" s="2"/>
    </row>
    <row r="20" spans="1:14" x14ac:dyDescent="0.2">
      <c r="A20" s="3" t="s">
        <v>3</v>
      </c>
      <c r="B20" s="3" t="s">
        <v>315</v>
      </c>
      <c r="C20" s="28">
        <v>0</v>
      </c>
      <c r="D20" s="16" t="s">
        <v>29</v>
      </c>
      <c r="E20" s="8">
        <v>0</v>
      </c>
      <c r="F20" s="3" t="s">
        <v>76</v>
      </c>
      <c r="G20" s="8">
        <f>C20*E20</f>
        <v>0</v>
      </c>
      <c r="H20" s="29" t="s">
        <v>42</v>
      </c>
      <c r="I20" s="8">
        <v>0</v>
      </c>
      <c r="J20" s="3" t="s">
        <v>76</v>
      </c>
      <c r="K20" s="8">
        <f>C20*I20</f>
        <v>0</v>
      </c>
      <c r="L20" s="13" t="s">
        <v>42</v>
      </c>
      <c r="M20" s="30">
        <f>G20+K20</f>
        <v>0</v>
      </c>
      <c r="N20" s="13" t="s">
        <v>42</v>
      </c>
    </row>
    <row r="21" spans="1:14" ht="92.25" customHeight="1" x14ac:dyDescent="0.2">
      <c r="A21" s="6"/>
      <c r="B21" s="23" t="s">
        <v>367</v>
      </c>
      <c r="C21" s="4"/>
      <c r="D21" s="5"/>
      <c r="E21" s="8"/>
      <c r="F21" s="3"/>
      <c r="G21" s="2"/>
    </row>
  </sheetData>
  <mergeCells count="8">
    <mergeCell ref="B3:N3"/>
    <mergeCell ref="B13:N13"/>
    <mergeCell ref="M1:N1"/>
    <mergeCell ref="C1:D1"/>
    <mergeCell ref="E1:F1"/>
    <mergeCell ref="G1:H1"/>
    <mergeCell ref="K1:L1"/>
    <mergeCell ref="I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topLeftCell="A34" zoomScale="90" zoomScaleNormal="90" workbookViewId="0">
      <selection activeCell="B45" sqref="B45"/>
    </sheetView>
  </sheetViews>
  <sheetFormatPr defaultColWidth="9.140625" defaultRowHeight="12.75" x14ac:dyDescent="0.2"/>
  <cols>
    <col min="1" max="1" width="19.85546875" style="2" customWidth="1"/>
    <col min="2" max="2" width="56.28515625" style="12" customWidth="1"/>
    <col min="3" max="4" width="10.7109375" style="2" customWidth="1"/>
    <col min="5" max="5" width="10.140625" style="2" bestFit="1" customWidth="1"/>
    <col min="6" max="16384" width="9.140625" style="2"/>
  </cols>
  <sheetData>
    <row r="1" spans="1:14" ht="36.75" customHeight="1" x14ac:dyDescent="0.2">
      <c r="A1" s="54" t="s">
        <v>33</v>
      </c>
      <c r="B1" s="55" t="s">
        <v>34</v>
      </c>
      <c r="C1" s="78" t="s">
        <v>35</v>
      </c>
      <c r="D1" s="78"/>
      <c r="E1" s="77" t="s">
        <v>36</v>
      </c>
      <c r="F1" s="77"/>
      <c r="G1" s="77" t="s">
        <v>37</v>
      </c>
      <c r="H1" s="77"/>
      <c r="I1" s="77" t="s">
        <v>40</v>
      </c>
      <c r="J1" s="77"/>
      <c r="K1" s="77" t="s">
        <v>39</v>
      </c>
      <c r="L1" s="77"/>
      <c r="M1" s="77" t="s">
        <v>38</v>
      </c>
      <c r="N1" s="77"/>
    </row>
    <row r="2" spans="1:14" ht="15" x14ac:dyDescent="0.25">
      <c r="A2" s="14" t="s">
        <v>87</v>
      </c>
      <c r="B2" s="31"/>
      <c r="C2" s="1"/>
      <c r="D2" s="1"/>
      <c r="E2" s="1"/>
      <c r="F2" s="1"/>
      <c r="G2" s="1"/>
      <c r="H2" s="1"/>
      <c r="I2" s="1"/>
      <c r="J2" s="1"/>
      <c r="K2" s="1"/>
      <c r="L2" s="1"/>
      <c r="M2" s="1"/>
      <c r="N2" s="1"/>
    </row>
    <row r="3" spans="1:14" ht="21" customHeight="1" x14ac:dyDescent="0.2">
      <c r="A3" s="22" t="s">
        <v>41</v>
      </c>
      <c r="B3" s="76" t="s">
        <v>81</v>
      </c>
      <c r="C3" s="76"/>
      <c r="D3" s="76"/>
      <c r="E3" s="76"/>
      <c r="F3" s="76"/>
      <c r="G3" s="76"/>
      <c r="H3" s="76"/>
      <c r="I3" s="76"/>
      <c r="J3" s="76"/>
      <c r="K3" s="76"/>
      <c r="L3" s="76"/>
      <c r="M3" s="76"/>
      <c r="N3" s="76"/>
    </row>
    <row r="4" spans="1:14" ht="14.25" x14ac:dyDescent="0.2">
      <c r="A4" s="3" t="s">
        <v>0</v>
      </c>
      <c r="B4" s="56" t="s">
        <v>104</v>
      </c>
      <c r="C4" s="28">
        <v>0</v>
      </c>
      <c r="D4" s="53" t="s">
        <v>28</v>
      </c>
      <c r="E4" s="8">
        <v>0</v>
      </c>
      <c r="F4" s="3" t="s">
        <v>99</v>
      </c>
      <c r="G4" s="8">
        <f>C4*E4</f>
        <v>0</v>
      </c>
      <c r="H4" s="29" t="s">
        <v>100</v>
      </c>
      <c r="I4" s="8">
        <v>0</v>
      </c>
      <c r="J4" s="3" t="s">
        <v>99</v>
      </c>
      <c r="K4" s="8">
        <f>C4*I4</f>
        <v>0</v>
      </c>
      <c r="L4" s="13" t="s">
        <v>100</v>
      </c>
      <c r="M4" s="30">
        <f>G4+K4</f>
        <v>0</v>
      </c>
      <c r="N4" s="13" t="s">
        <v>100</v>
      </c>
    </row>
    <row r="5" spans="1:14" ht="114.75" x14ac:dyDescent="0.2">
      <c r="A5" s="12"/>
      <c r="B5" s="45" t="s">
        <v>351</v>
      </c>
    </row>
    <row r="6" spans="1:14" ht="14.25" x14ac:dyDescent="0.2">
      <c r="A6" s="13" t="s">
        <v>30</v>
      </c>
      <c r="B6" s="56" t="s">
        <v>103</v>
      </c>
      <c r="C6" s="28">
        <v>0</v>
      </c>
      <c r="D6" s="53" t="s">
        <v>28</v>
      </c>
      <c r="E6" s="8">
        <v>0</v>
      </c>
      <c r="F6" s="3" t="s">
        <v>99</v>
      </c>
      <c r="G6" s="8">
        <f>C6*E6</f>
        <v>0</v>
      </c>
      <c r="H6" s="29" t="s">
        <v>100</v>
      </c>
      <c r="I6" s="8">
        <v>0</v>
      </c>
      <c r="J6" s="3" t="s">
        <v>99</v>
      </c>
      <c r="K6" s="8">
        <f>C6*I6</f>
        <v>0</v>
      </c>
      <c r="L6" s="13" t="s">
        <v>100</v>
      </c>
      <c r="M6" s="30">
        <f>G6+K6</f>
        <v>0</v>
      </c>
      <c r="N6" s="13" t="s">
        <v>100</v>
      </c>
    </row>
    <row r="7" spans="1:14" ht="114.75" x14ac:dyDescent="0.2">
      <c r="B7" s="6" t="s">
        <v>368</v>
      </c>
    </row>
    <row r="8" spans="1:14" ht="14.25" x14ac:dyDescent="0.2">
      <c r="A8" s="13" t="s">
        <v>82</v>
      </c>
      <c r="B8" s="13" t="s">
        <v>102</v>
      </c>
      <c r="C8" s="28">
        <v>0</v>
      </c>
      <c r="D8" s="53" t="s">
        <v>28</v>
      </c>
      <c r="E8" s="8">
        <v>0</v>
      </c>
      <c r="F8" s="3" t="s">
        <v>99</v>
      </c>
      <c r="G8" s="8">
        <f>C8*E8</f>
        <v>0</v>
      </c>
      <c r="H8" s="29" t="s">
        <v>100</v>
      </c>
      <c r="I8" s="8">
        <v>0</v>
      </c>
      <c r="J8" s="3" t="s">
        <v>99</v>
      </c>
      <c r="K8" s="8">
        <f>C8*I8</f>
        <v>0</v>
      </c>
      <c r="L8" s="13" t="s">
        <v>100</v>
      </c>
      <c r="M8" s="30">
        <f>G8+K8</f>
        <v>0</v>
      </c>
      <c r="N8" s="13" t="s">
        <v>100</v>
      </c>
    </row>
    <row r="9" spans="1:14" ht="127.5" x14ac:dyDescent="0.2">
      <c r="B9" s="45" t="s">
        <v>359</v>
      </c>
    </row>
    <row r="10" spans="1:14" ht="18" customHeight="1" x14ac:dyDescent="0.2">
      <c r="A10" s="13" t="s">
        <v>4</v>
      </c>
      <c r="B10" s="13" t="s">
        <v>102</v>
      </c>
      <c r="C10" s="28">
        <v>0</v>
      </c>
      <c r="D10" s="53" t="s">
        <v>28</v>
      </c>
      <c r="E10" s="8">
        <v>0</v>
      </c>
      <c r="F10" s="3" t="s">
        <v>99</v>
      </c>
      <c r="G10" s="8">
        <f>C10*E10</f>
        <v>0</v>
      </c>
      <c r="H10" s="29" t="s">
        <v>100</v>
      </c>
      <c r="I10" s="8">
        <v>0</v>
      </c>
      <c r="J10" s="3" t="s">
        <v>99</v>
      </c>
      <c r="K10" s="8">
        <f>C10*I10</f>
        <v>0</v>
      </c>
      <c r="L10" s="13" t="s">
        <v>100</v>
      </c>
      <c r="M10" s="30">
        <f>G10+K10</f>
        <v>0</v>
      </c>
      <c r="N10" s="13" t="s">
        <v>100</v>
      </c>
    </row>
    <row r="11" spans="1:14" ht="127.5" x14ac:dyDescent="0.2">
      <c r="B11" s="45" t="s">
        <v>366</v>
      </c>
    </row>
    <row r="12" spans="1:14" ht="14.25" x14ac:dyDescent="0.2">
      <c r="A12" s="13" t="s">
        <v>88</v>
      </c>
      <c r="B12" s="13" t="s">
        <v>105</v>
      </c>
      <c r="C12" s="28">
        <v>0</v>
      </c>
      <c r="D12" s="53" t="s">
        <v>28</v>
      </c>
      <c r="E12" s="8">
        <v>0</v>
      </c>
      <c r="F12" s="3" t="s">
        <v>99</v>
      </c>
      <c r="G12" s="8">
        <f>C12*E12</f>
        <v>0</v>
      </c>
      <c r="H12" s="29" t="s">
        <v>100</v>
      </c>
      <c r="I12" s="8">
        <v>0</v>
      </c>
      <c r="J12" s="3" t="s">
        <v>99</v>
      </c>
      <c r="K12" s="8">
        <f>C12*I12</f>
        <v>0</v>
      </c>
      <c r="L12" s="13" t="s">
        <v>100</v>
      </c>
      <c r="M12" s="30">
        <f>G12+K12</f>
        <v>0</v>
      </c>
      <c r="N12" s="13" t="s">
        <v>100</v>
      </c>
    </row>
    <row r="13" spans="1:14" ht="127.5" x14ac:dyDescent="0.2">
      <c r="B13" s="6" t="s">
        <v>369</v>
      </c>
    </row>
    <row r="14" spans="1:14" ht="30" x14ac:dyDescent="0.25">
      <c r="A14" s="73" t="s">
        <v>316</v>
      </c>
    </row>
    <row r="15" spans="1:14" ht="26.25" customHeight="1" x14ac:dyDescent="0.2">
      <c r="A15" s="22" t="s">
        <v>41</v>
      </c>
      <c r="B15" s="76" t="s">
        <v>81</v>
      </c>
      <c r="C15" s="76"/>
      <c r="D15" s="76"/>
      <c r="E15" s="76"/>
      <c r="F15" s="76"/>
      <c r="G15" s="76"/>
      <c r="H15" s="76"/>
      <c r="I15" s="76"/>
      <c r="J15" s="76"/>
      <c r="K15" s="76"/>
      <c r="L15" s="76"/>
      <c r="M15" s="76"/>
      <c r="N15" s="76"/>
    </row>
    <row r="16" spans="1:14" s="13" customFormat="1" ht="14.25" x14ac:dyDescent="0.2">
      <c r="A16" s="13" t="s">
        <v>89</v>
      </c>
      <c r="B16" s="13" t="s">
        <v>106</v>
      </c>
      <c r="C16" s="28">
        <v>0</v>
      </c>
      <c r="D16" s="53" t="s">
        <v>28</v>
      </c>
      <c r="E16" s="8">
        <v>0</v>
      </c>
      <c r="F16" s="3" t="s">
        <v>99</v>
      </c>
      <c r="G16" s="8">
        <f>C16*E16</f>
        <v>0</v>
      </c>
      <c r="H16" s="29" t="s">
        <v>100</v>
      </c>
      <c r="I16" s="8">
        <v>0</v>
      </c>
      <c r="J16" s="3" t="s">
        <v>99</v>
      </c>
      <c r="K16" s="8">
        <f>C16*I16</f>
        <v>0</v>
      </c>
      <c r="L16" s="13" t="s">
        <v>100</v>
      </c>
      <c r="M16" s="30">
        <f>G16+K16</f>
        <v>0</v>
      </c>
      <c r="N16" s="13" t="s">
        <v>100</v>
      </c>
    </row>
    <row r="17" spans="1:14" ht="63.75" x14ac:dyDescent="0.2">
      <c r="B17" s="50" t="s">
        <v>107</v>
      </c>
    </row>
    <row r="18" spans="1:14" s="13" customFormat="1" ht="14.25" x14ac:dyDescent="0.2">
      <c r="A18" s="13" t="s">
        <v>90</v>
      </c>
      <c r="B18" s="13" t="s">
        <v>108</v>
      </c>
      <c r="C18" s="28">
        <v>0</v>
      </c>
      <c r="D18" s="53" t="s">
        <v>28</v>
      </c>
      <c r="E18" s="8">
        <v>0</v>
      </c>
      <c r="F18" s="3" t="s">
        <v>99</v>
      </c>
      <c r="G18" s="8">
        <f>C18*E18</f>
        <v>0</v>
      </c>
      <c r="H18" s="29" t="s">
        <v>100</v>
      </c>
      <c r="I18" s="8">
        <v>0</v>
      </c>
      <c r="J18" s="3" t="s">
        <v>99</v>
      </c>
      <c r="K18" s="8">
        <f>C18*I18</f>
        <v>0</v>
      </c>
      <c r="L18" s="13" t="s">
        <v>100</v>
      </c>
      <c r="M18" s="30">
        <f>G18+K18</f>
        <v>0</v>
      </c>
      <c r="N18" s="13" t="s">
        <v>100</v>
      </c>
    </row>
    <row r="19" spans="1:14" ht="76.5" x14ac:dyDescent="0.2">
      <c r="B19" s="50" t="s">
        <v>109</v>
      </c>
    </row>
    <row r="20" spans="1:14" ht="14.25" x14ac:dyDescent="0.2">
      <c r="A20" s="13" t="s">
        <v>91</v>
      </c>
      <c r="B20" s="13" t="s">
        <v>111</v>
      </c>
      <c r="C20" s="28">
        <v>0</v>
      </c>
      <c r="D20" s="53" t="s">
        <v>28</v>
      </c>
      <c r="E20" s="8">
        <v>0</v>
      </c>
      <c r="F20" s="3" t="s">
        <v>99</v>
      </c>
      <c r="G20" s="8">
        <f>C20*E20</f>
        <v>0</v>
      </c>
      <c r="H20" s="29" t="s">
        <v>100</v>
      </c>
      <c r="I20" s="8">
        <v>0</v>
      </c>
      <c r="J20" s="3" t="s">
        <v>99</v>
      </c>
      <c r="K20" s="8">
        <f>C20*I20</f>
        <v>0</v>
      </c>
      <c r="L20" s="13" t="s">
        <v>100</v>
      </c>
      <c r="M20" s="30">
        <f>G20+K20</f>
        <v>0</v>
      </c>
      <c r="N20" s="13" t="s">
        <v>100</v>
      </c>
    </row>
    <row r="21" spans="1:14" ht="63.75" x14ac:dyDescent="0.2">
      <c r="B21" s="50" t="s">
        <v>110</v>
      </c>
    </row>
    <row r="22" spans="1:14" ht="15" x14ac:dyDescent="0.25">
      <c r="A22" s="14" t="s">
        <v>92</v>
      </c>
    </row>
    <row r="23" spans="1:14" ht="25.5" customHeight="1" x14ac:dyDescent="0.2">
      <c r="A23" s="22" t="s">
        <v>41</v>
      </c>
      <c r="B23" s="76" t="s">
        <v>81</v>
      </c>
      <c r="C23" s="76"/>
      <c r="D23" s="76"/>
      <c r="E23" s="76"/>
      <c r="F23" s="76"/>
      <c r="G23" s="76"/>
      <c r="H23" s="76"/>
      <c r="I23" s="76"/>
      <c r="J23" s="76"/>
      <c r="K23" s="76"/>
      <c r="L23" s="76"/>
      <c r="M23" s="76"/>
      <c r="N23" s="76"/>
    </row>
    <row r="24" spans="1:14" ht="14.25" x14ac:dyDescent="0.2">
      <c r="A24" s="13" t="s">
        <v>1</v>
      </c>
      <c r="B24" s="3" t="s">
        <v>112</v>
      </c>
      <c r="C24" s="28">
        <v>0</v>
      </c>
      <c r="D24" s="53" t="s">
        <v>28</v>
      </c>
      <c r="E24" s="8">
        <v>0</v>
      </c>
      <c r="F24" s="3" t="s">
        <v>99</v>
      </c>
      <c r="G24" s="8">
        <f>C24*E24</f>
        <v>0</v>
      </c>
      <c r="H24" s="29" t="s">
        <v>100</v>
      </c>
      <c r="I24" s="8">
        <v>0</v>
      </c>
      <c r="J24" s="3" t="s">
        <v>99</v>
      </c>
      <c r="K24" s="8">
        <f>C24*I24</f>
        <v>0</v>
      </c>
      <c r="L24" s="13" t="s">
        <v>100</v>
      </c>
      <c r="M24" s="30">
        <f>G24+K24</f>
        <v>0</v>
      </c>
      <c r="N24" s="13" t="s">
        <v>100</v>
      </c>
    </row>
    <row r="25" spans="1:14" ht="114.75" x14ac:dyDescent="0.2">
      <c r="B25" s="45" t="s">
        <v>352</v>
      </c>
    </row>
    <row r="26" spans="1:14" ht="20.25" customHeight="1" x14ac:dyDescent="0.2">
      <c r="A26" s="13" t="s">
        <v>93</v>
      </c>
      <c r="B26" s="52" t="s">
        <v>113</v>
      </c>
      <c r="C26" s="28">
        <v>0</v>
      </c>
      <c r="D26" s="53" t="s">
        <v>28</v>
      </c>
      <c r="E26" s="8">
        <v>0</v>
      </c>
      <c r="F26" s="3" t="s">
        <v>99</v>
      </c>
      <c r="G26" s="8">
        <f>C26*E26</f>
        <v>0</v>
      </c>
      <c r="H26" s="29" t="s">
        <v>100</v>
      </c>
      <c r="I26" s="8">
        <v>0</v>
      </c>
      <c r="J26" s="3" t="s">
        <v>99</v>
      </c>
      <c r="K26" s="8">
        <f>C26*I26</f>
        <v>0</v>
      </c>
      <c r="L26" s="13" t="s">
        <v>100</v>
      </c>
      <c r="M26" s="30">
        <f>G26+K26</f>
        <v>0</v>
      </c>
      <c r="N26" s="13" t="s">
        <v>100</v>
      </c>
    </row>
    <row r="27" spans="1:14" ht="76.5" x14ac:dyDescent="0.2">
      <c r="B27" s="50" t="s">
        <v>114</v>
      </c>
    </row>
    <row r="28" spans="1:14" ht="14.25" x14ac:dyDescent="0.2">
      <c r="A28" s="13" t="s">
        <v>94</v>
      </c>
      <c r="B28" s="13" t="s">
        <v>115</v>
      </c>
      <c r="C28" s="28">
        <v>0</v>
      </c>
      <c r="D28" s="53" t="s">
        <v>28</v>
      </c>
      <c r="E28" s="8">
        <v>0</v>
      </c>
      <c r="F28" s="3" t="s">
        <v>99</v>
      </c>
      <c r="G28" s="8">
        <f>C28*E28</f>
        <v>0</v>
      </c>
      <c r="H28" s="29" t="s">
        <v>100</v>
      </c>
      <c r="I28" s="8">
        <v>0</v>
      </c>
      <c r="J28" s="3" t="s">
        <v>99</v>
      </c>
      <c r="K28" s="8">
        <f>C28*I28</f>
        <v>0</v>
      </c>
      <c r="L28" s="13" t="s">
        <v>100</v>
      </c>
      <c r="M28" s="30">
        <f>G28+K28</f>
        <v>0</v>
      </c>
      <c r="N28" s="13" t="s">
        <v>100</v>
      </c>
    </row>
    <row r="29" spans="1:14" ht="114.75" x14ac:dyDescent="0.2">
      <c r="B29" s="50" t="s">
        <v>360</v>
      </c>
    </row>
    <row r="30" spans="1:14" ht="14.25" x14ac:dyDescent="0.2">
      <c r="A30" s="13" t="s">
        <v>83</v>
      </c>
      <c r="B30" s="13" t="s">
        <v>116</v>
      </c>
      <c r="C30" s="28">
        <v>0</v>
      </c>
      <c r="D30" s="53" t="s">
        <v>28</v>
      </c>
      <c r="E30" s="8">
        <v>0</v>
      </c>
      <c r="F30" s="3" t="s">
        <v>99</v>
      </c>
      <c r="G30" s="8">
        <f>C30*E30</f>
        <v>0</v>
      </c>
      <c r="H30" s="29" t="s">
        <v>100</v>
      </c>
      <c r="I30" s="8">
        <v>0</v>
      </c>
      <c r="J30" s="3" t="s">
        <v>99</v>
      </c>
      <c r="K30" s="8">
        <f>C30*I30</f>
        <v>0</v>
      </c>
      <c r="L30" s="13" t="s">
        <v>100</v>
      </c>
      <c r="M30" s="30">
        <f>G30+K30</f>
        <v>0</v>
      </c>
      <c r="N30" s="13" t="s">
        <v>100</v>
      </c>
    </row>
    <row r="31" spans="1:14" ht="153" x14ac:dyDescent="0.2">
      <c r="B31" s="45" t="s">
        <v>361</v>
      </c>
    </row>
    <row r="32" spans="1:14" ht="14.25" x14ac:dyDescent="0.2">
      <c r="A32" s="13" t="s">
        <v>85</v>
      </c>
      <c r="B32" s="13" t="s">
        <v>117</v>
      </c>
      <c r="C32" s="28">
        <v>0</v>
      </c>
      <c r="D32" s="53" t="s">
        <v>28</v>
      </c>
      <c r="E32" s="8">
        <v>0</v>
      </c>
      <c r="F32" s="3" t="s">
        <v>99</v>
      </c>
      <c r="G32" s="8">
        <f>C32*E32</f>
        <v>0</v>
      </c>
      <c r="H32" s="29" t="s">
        <v>100</v>
      </c>
      <c r="I32" s="8">
        <v>0</v>
      </c>
      <c r="J32" s="3" t="s">
        <v>99</v>
      </c>
      <c r="K32" s="8">
        <f>C32*I32</f>
        <v>0</v>
      </c>
      <c r="L32" s="13" t="s">
        <v>100</v>
      </c>
      <c r="M32" s="30">
        <f>G32+K32</f>
        <v>0</v>
      </c>
      <c r="N32" s="13" t="s">
        <v>100</v>
      </c>
    </row>
    <row r="33" spans="1:14" ht="216.75" x14ac:dyDescent="0.2">
      <c r="B33" s="23" t="s">
        <v>358</v>
      </c>
    </row>
    <row r="34" spans="1:14" ht="14.25" x14ac:dyDescent="0.2">
      <c r="A34" s="13" t="s">
        <v>95</v>
      </c>
      <c r="B34" s="13" t="s">
        <v>118</v>
      </c>
      <c r="C34" s="28">
        <v>0</v>
      </c>
      <c r="D34" s="53" t="s">
        <v>28</v>
      </c>
      <c r="E34" s="8">
        <v>0</v>
      </c>
      <c r="F34" s="3" t="s">
        <v>99</v>
      </c>
      <c r="G34" s="8">
        <f>C34*E34</f>
        <v>0</v>
      </c>
      <c r="H34" s="29" t="s">
        <v>100</v>
      </c>
      <c r="I34" s="8">
        <v>0</v>
      </c>
      <c r="J34" s="3" t="s">
        <v>99</v>
      </c>
      <c r="K34" s="8">
        <f>C34*I34</f>
        <v>0</v>
      </c>
      <c r="L34" s="13" t="s">
        <v>100</v>
      </c>
      <c r="M34" s="30">
        <f>G34+K34</f>
        <v>0</v>
      </c>
      <c r="N34" s="13" t="s">
        <v>100</v>
      </c>
    </row>
    <row r="35" spans="1:14" ht="153" x14ac:dyDescent="0.2">
      <c r="B35" s="50" t="s">
        <v>119</v>
      </c>
    </row>
    <row r="36" spans="1:14" ht="15" x14ac:dyDescent="0.25">
      <c r="A36" s="14" t="s">
        <v>98</v>
      </c>
    </row>
    <row r="37" spans="1:14" ht="15" x14ac:dyDescent="0.2">
      <c r="A37" s="22" t="s">
        <v>41</v>
      </c>
      <c r="B37" s="76" t="s">
        <v>81</v>
      </c>
      <c r="C37" s="76"/>
      <c r="D37" s="76"/>
      <c r="E37" s="76"/>
      <c r="F37" s="76"/>
      <c r="G37" s="76"/>
      <c r="H37" s="76"/>
      <c r="I37" s="76"/>
      <c r="J37" s="76"/>
      <c r="K37" s="76"/>
      <c r="L37" s="76"/>
      <c r="M37" s="76"/>
      <c r="N37" s="76"/>
    </row>
    <row r="38" spans="1:14" ht="14.25" x14ac:dyDescent="0.2">
      <c r="A38" s="13" t="s">
        <v>96</v>
      </c>
      <c r="B38" s="13" t="s">
        <v>120</v>
      </c>
      <c r="C38" s="28">
        <v>0</v>
      </c>
      <c r="D38" s="16" t="s">
        <v>29</v>
      </c>
      <c r="E38" s="8">
        <v>0</v>
      </c>
      <c r="F38" s="3" t="s">
        <v>101</v>
      </c>
      <c r="G38" s="8">
        <f>C38*E38</f>
        <v>0</v>
      </c>
      <c r="H38" s="29" t="s">
        <v>100</v>
      </c>
      <c r="I38" s="8">
        <v>0</v>
      </c>
      <c r="J38" s="3" t="s">
        <v>101</v>
      </c>
      <c r="K38" s="8">
        <f>C38*I38</f>
        <v>0</v>
      </c>
      <c r="L38" s="13" t="s">
        <v>100</v>
      </c>
      <c r="M38" s="30">
        <f>G38+K38</f>
        <v>0</v>
      </c>
      <c r="N38" s="13" t="s">
        <v>100</v>
      </c>
    </row>
    <row r="39" spans="1:14" ht="76.5" x14ac:dyDescent="0.2">
      <c r="B39" s="50" t="s">
        <v>362</v>
      </c>
    </row>
    <row r="40" spans="1:14" ht="25.5" x14ac:dyDescent="0.2">
      <c r="A40" s="13" t="s">
        <v>96</v>
      </c>
      <c r="B40" s="52" t="s">
        <v>123</v>
      </c>
      <c r="C40" s="28">
        <v>0</v>
      </c>
      <c r="D40" s="53" t="s">
        <v>29</v>
      </c>
      <c r="E40" s="8">
        <v>0</v>
      </c>
      <c r="F40" s="3" t="s">
        <v>101</v>
      </c>
      <c r="G40" s="8">
        <f>C40*E40</f>
        <v>0</v>
      </c>
      <c r="H40" s="29" t="s">
        <v>100</v>
      </c>
      <c r="I40" s="8">
        <v>0</v>
      </c>
      <c r="J40" s="3" t="s">
        <v>101</v>
      </c>
      <c r="K40" s="8">
        <f>C40*I40</f>
        <v>0</v>
      </c>
      <c r="L40" s="13" t="s">
        <v>100</v>
      </c>
      <c r="M40" s="30">
        <f>G40+K40</f>
        <v>0</v>
      </c>
      <c r="N40" s="13" t="s">
        <v>100</v>
      </c>
    </row>
    <row r="41" spans="1:14" ht="76.5" x14ac:dyDescent="0.2">
      <c r="B41" s="50" t="s">
        <v>363</v>
      </c>
    </row>
    <row r="42" spans="1:14" ht="14.25" x14ac:dyDescent="0.2">
      <c r="A42" s="13" t="s">
        <v>97</v>
      </c>
      <c r="B42" s="13" t="s">
        <v>121</v>
      </c>
      <c r="C42" s="28">
        <v>0</v>
      </c>
      <c r="D42" s="16" t="s">
        <v>29</v>
      </c>
      <c r="E42" s="8">
        <v>0</v>
      </c>
      <c r="F42" s="3" t="s">
        <v>101</v>
      </c>
      <c r="G42" s="8">
        <f>C42*E42</f>
        <v>0</v>
      </c>
      <c r="H42" s="29" t="s">
        <v>100</v>
      </c>
      <c r="I42" s="8">
        <v>0</v>
      </c>
      <c r="J42" s="3" t="s">
        <v>101</v>
      </c>
      <c r="K42" s="8">
        <f>C42*I42</f>
        <v>0</v>
      </c>
      <c r="L42" s="13" t="s">
        <v>100</v>
      </c>
      <c r="M42" s="30">
        <f>G42+K42</f>
        <v>0</v>
      </c>
      <c r="N42" s="13" t="s">
        <v>100</v>
      </c>
    </row>
    <row r="43" spans="1:14" ht="76.5" x14ac:dyDescent="0.2">
      <c r="B43" s="50" t="s">
        <v>364</v>
      </c>
    </row>
    <row r="44" spans="1:14" ht="14.25" x14ac:dyDescent="0.2">
      <c r="A44" s="13" t="s">
        <v>97</v>
      </c>
      <c r="B44" s="52" t="s">
        <v>122</v>
      </c>
      <c r="C44" s="28">
        <v>0</v>
      </c>
      <c r="D44" s="53" t="s">
        <v>29</v>
      </c>
      <c r="E44" s="8">
        <v>0</v>
      </c>
      <c r="F44" s="3" t="s">
        <v>101</v>
      </c>
      <c r="G44" s="8">
        <f>C44*E44</f>
        <v>0</v>
      </c>
      <c r="H44" s="29" t="s">
        <v>100</v>
      </c>
      <c r="I44" s="8">
        <v>0</v>
      </c>
      <c r="J44" s="3" t="s">
        <v>101</v>
      </c>
      <c r="K44" s="8">
        <f>C44*I44</f>
        <v>0</v>
      </c>
      <c r="L44" s="13" t="s">
        <v>100</v>
      </c>
      <c r="M44" s="30">
        <f>G44+K44</f>
        <v>0</v>
      </c>
      <c r="N44" s="13" t="s">
        <v>100</v>
      </c>
    </row>
    <row r="45" spans="1:14" ht="76.5" x14ac:dyDescent="0.2">
      <c r="B45" s="50" t="s">
        <v>365</v>
      </c>
    </row>
  </sheetData>
  <mergeCells count="10">
    <mergeCell ref="B3:N3"/>
    <mergeCell ref="B15:N15"/>
    <mergeCell ref="B23:N23"/>
    <mergeCell ref="B37:N37"/>
    <mergeCell ref="C1:D1"/>
    <mergeCell ref="E1:F1"/>
    <mergeCell ref="G1:H1"/>
    <mergeCell ref="I1:J1"/>
    <mergeCell ref="K1:L1"/>
    <mergeCell ref="M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
  <sheetViews>
    <sheetView zoomScale="90" zoomScaleNormal="90" workbookViewId="0">
      <selection activeCell="C4" sqref="C4"/>
    </sheetView>
  </sheetViews>
  <sheetFormatPr defaultColWidth="9.140625" defaultRowHeight="12.75" x14ac:dyDescent="0.2"/>
  <cols>
    <col min="1" max="1" width="19.85546875" style="2" customWidth="1"/>
    <col min="2" max="2" width="52.28515625" style="12" customWidth="1"/>
    <col min="3" max="4" width="10.7109375" style="2" customWidth="1"/>
    <col min="5" max="5" width="10.140625" style="2" bestFit="1" customWidth="1"/>
    <col min="6" max="16384" width="9.140625" style="2"/>
  </cols>
  <sheetData>
    <row r="1" spans="1:14" ht="31.5" customHeight="1" x14ac:dyDescent="0.2">
      <c r="A1" s="54" t="s">
        <v>33</v>
      </c>
      <c r="B1" s="55" t="s">
        <v>34</v>
      </c>
      <c r="C1" s="78" t="s">
        <v>35</v>
      </c>
      <c r="D1" s="78"/>
      <c r="E1" s="77" t="s">
        <v>36</v>
      </c>
      <c r="F1" s="77"/>
      <c r="G1" s="77" t="s">
        <v>37</v>
      </c>
      <c r="H1" s="77"/>
      <c r="I1" s="77" t="s">
        <v>40</v>
      </c>
      <c r="J1" s="77"/>
      <c r="K1" s="77" t="s">
        <v>39</v>
      </c>
      <c r="L1" s="77"/>
      <c r="M1" s="77" t="s">
        <v>38</v>
      </c>
      <c r="N1" s="77"/>
    </row>
    <row r="2" spans="1:14" ht="15" x14ac:dyDescent="0.25">
      <c r="A2" s="14" t="s">
        <v>127</v>
      </c>
      <c r="B2" s="31"/>
      <c r="C2" s="1"/>
      <c r="D2" s="1"/>
      <c r="E2" s="1"/>
      <c r="F2" s="1"/>
      <c r="G2" s="1"/>
      <c r="H2" s="1"/>
      <c r="I2" s="1"/>
      <c r="J2" s="1"/>
      <c r="K2" s="1"/>
      <c r="L2" s="1"/>
      <c r="M2" s="1"/>
      <c r="N2" s="1"/>
    </row>
    <row r="3" spans="1:14" ht="21" customHeight="1" x14ac:dyDescent="0.2">
      <c r="A3" s="22" t="s">
        <v>41</v>
      </c>
      <c r="B3" s="76" t="s">
        <v>81</v>
      </c>
      <c r="C3" s="76"/>
      <c r="D3" s="76"/>
      <c r="E3" s="76"/>
      <c r="F3" s="76"/>
      <c r="G3" s="76"/>
      <c r="H3" s="76"/>
      <c r="I3" s="76"/>
      <c r="J3" s="76"/>
      <c r="K3" s="76"/>
      <c r="L3" s="76"/>
      <c r="M3" s="76"/>
      <c r="N3" s="76"/>
    </row>
    <row r="4" spans="1:14" ht="14.25" x14ac:dyDescent="0.2">
      <c r="A4" s="3" t="s">
        <v>124</v>
      </c>
      <c r="B4" s="5" t="s">
        <v>128</v>
      </c>
      <c r="C4" s="28">
        <v>0</v>
      </c>
      <c r="D4" s="53" t="s">
        <v>28</v>
      </c>
      <c r="E4" s="8">
        <v>0</v>
      </c>
      <c r="F4" s="3" t="s">
        <v>99</v>
      </c>
      <c r="G4" s="8">
        <f>C4*E4</f>
        <v>0</v>
      </c>
      <c r="H4" s="29" t="s">
        <v>100</v>
      </c>
      <c r="I4" s="8">
        <v>0</v>
      </c>
      <c r="J4" s="3" t="s">
        <v>99</v>
      </c>
      <c r="K4" s="8">
        <f>C4*I4</f>
        <v>0</v>
      </c>
      <c r="L4" s="13" t="s">
        <v>100</v>
      </c>
      <c r="M4" s="30">
        <f>G4+K4</f>
        <v>0</v>
      </c>
      <c r="N4" s="13" t="s">
        <v>100</v>
      </c>
    </row>
    <row r="5" spans="1:14" ht="114.75" x14ac:dyDescent="0.2">
      <c r="A5" s="12"/>
      <c r="B5" s="50" t="s">
        <v>129</v>
      </c>
    </row>
    <row r="6" spans="1:14" x14ac:dyDescent="0.2">
      <c r="A6" s="13" t="s">
        <v>125</v>
      </c>
      <c r="B6" s="13" t="s">
        <v>317</v>
      </c>
      <c r="C6" s="28">
        <v>0</v>
      </c>
      <c r="D6" s="53" t="s">
        <v>54</v>
      </c>
      <c r="E6" s="8">
        <v>0</v>
      </c>
      <c r="F6" s="3" t="s">
        <v>126</v>
      </c>
      <c r="G6" s="8">
        <f>C6*E6</f>
        <v>0</v>
      </c>
      <c r="H6" s="29" t="s">
        <v>100</v>
      </c>
      <c r="I6" s="8">
        <v>0</v>
      </c>
      <c r="J6" s="3" t="s">
        <v>126</v>
      </c>
      <c r="K6" s="8">
        <f>C6*I6</f>
        <v>0</v>
      </c>
      <c r="L6" s="13" t="s">
        <v>100</v>
      </c>
      <c r="M6" s="30">
        <f>G6+K6</f>
        <v>0</v>
      </c>
      <c r="N6" s="13" t="s">
        <v>100</v>
      </c>
    </row>
    <row r="7" spans="1:14" ht="63.75" x14ac:dyDescent="0.2">
      <c r="B7" s="50" t="s">
        <v>130</v>
      </c>
    </row>
  </sheetData>
  <mergeCells count="7">
    <mergeCell ref="B3:N3"/>
    <mergeCell ref="C1:D1"/>
    <mergeCell ref="E1:F1"/>
    <mergeCell ref="G1:H1"/>
    <mergeCell ref="I1:J1"/>
    <mergeCell ref="K1:L1"/>
    <mergeCell ref="M1:N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5"/>
  <sheetViews>
    <sheetView zoomScale="80" zoomScaleNormal="80" workbookViewId="0">
      <selection activeCell="C4" sqref="C4"/>
    </sheetView>
  </sheetViews>
  <sheetFormatPr defaultColWidth="9.140625" defaultRowHeight="14.25" x14ac:dyDescent="0.2"/>
  <cols>
    <col min="1" max="1" width="22.140625" style="1" customWidth="1"/>
    <col min="2" max="2" width="65.140625" style="1" customWidth="1"/>
    <col min="3" max="3" width="14" style="1" customWidth="1"/>
    <col min="4" max="14" width="10.7109375" style="1" customWidth="1"/>
    <col min="15" max="16384" width="9.140625" style="1"/>
  </cols>
  <sheetData>
    <row r="1" spans="1:14" ht="32.25" customHeight="1" x14ac:dyDescent="0.2">
      <c r="A1" s="42" t="s">
        <v>33</v>
      </c>
      <c r="B1" s="43" t="s">
        <v>34</v>
      </c>
      <c r="C1" s="78" t="s">
        <v>35</v>
      </c>
      <c r="D1" s="78"/>
      <c r="E1" s="77" t="s">
        <v>53</v>
      </c>
      <c r="F1" s="77"/>
      <c r="G1" s="77" t="s">
        <v>37</v>
      </c>
      <c r="H1" s="77"/>
      <c r="I1" s="77" t="s">
        <v>52</v>
      </c>
      <c r="J1" s="77"/>
      <c r="K1" s="77" t="s">
        <v>51</v>
      </c>
      <c r="L1" s="77"/>
      <c r="M1" s="77" t="s">
        <v>50</v>
      </c>
      <c r="N1" s="77"/>
    </row>
    <row r="2" spans="1:14" ht="15" x14ac:dyDescent="0.25">
      <c r="A2" s="9" t="s">
        <v>56</v>
      </c>
      <c r="B2" s="11"/>
    </row>
    <row r="3" spans="1:14" s="2" customFormat="1" ht="21.75" customHeight="1" x14ac:dyDescent="0.2">
      <c r="A3" s="22" t="s">
        <v>41</v>
      </c>
      <c r="B3" s="76" t="s">
        <v>81</v>
      </c>
      <c r="C3" s="76"/>
      <c r="D3" s="76"/>
      <c r="E3" s="76"/>
      <c r="F3" s="76"/>
      <c r="G3" s="76"/>
      <c r="H3" s="76"/>
      <c r="I3" s="76"/>
      <c r="J3" s="76"/>
      <c r="K3" s="76"/>
      <c r="L3" s="76"/>
      <c r="M3" s="76"/>
      <c r="N3" s="76"/>
    </row>
    <row r="4" spans="1:14" ht="33" customHeight="1" x14ac:dyDescent="0.2">
      <c r="A4" s="32" t="s">
        <v>131</v>
      </c>
      <c r="B4" s="32" t="s">
        <v>318</v>
      </c>
      <c r="C4" s="33">
        <v>0</v>
      </c>
      <c r="D4" s="16" t="s">
        <v>54</v>
      </c>
      <c r="E4" s="34">
        <v>0</v>
      </c>
      <c r="F4" s="35" t="s">
        <v>55</v>
      </c>
      <c r="G4" s="34">
        <f>C4*E4</f>
        <v>0</v>
      </c>
      <c r="H4" s="36" t="s">
        <v>42</v>
      </c>
      <c r="I4" s="34">
        <v>0</v>
      </c>
      <c r="J4" s="35" t="s">
        <v>55</v>
      </c>
      <c r="K4" s="34">
        <f>C4*I4</f>
        <v>0</v>
      </c>
      <c r="L4" s="37" t="s">
        <v>42</v>
      </c>
      <c r="M4" s="38">
        <f>G4+K4</f>
        <v>0</v>
      </c>
      <c r="N4" s="37" t="s">
        <v>42</v>
      </c>
    </row>
    <row r="5" spans="1:14" ht="409.5" x14ac:dyDescent="0.2">
      <c r="B5" s="57" t="s">
        <v>132</v>
      </c>
      <c r="C5" s="31"/>
      <c r="D5" s="31"/>
      <c r="E5" s="31"/>
      <c r="F5" s="31"/>
      <c r="G5" s="31"/>
      <c r="H5" s="31"/>
      <c r="I5" s="31"/>
      <c r="J5" s="31"/>
      <c r="K5" s="31"/>
      <c r="L5" s="31"/>
      <c r="M5" s="31"/>
      <c r="N5" s="31"/>
    </row>
    <row r="6" spans="1:14" ht="31.5" customHeight="1" x14ac:dyDescent="0.2">
      <c r="A6" s="32" t="s">
        <v>134</v>
      </c>
      <c r="B6" s="32" t="s">
        <v>319</v>
      </c>
      <c r="C6" s="33">
        <v>0</v>
      </c>
      <c r="D6" s="16" t="s">
        <v>54</v>
      </c>
      <c r="E6" s="34">
        <v>0</v>
      </c>
      <c r="F6" s="35" t="s">
        <v>55</v>
      </c>
      <c r="G6" s="34">
        <f>C6*E6</f>
        <v>0</v>
      </c>
      <c r="H6" s="36" t="s">
        <v>42</v>
      </c>
      <c r="I6" s="34">
        <v>0</v>
      </c>
      <c r="J6" s="35" t="s">
        <v>55</v>
      </c>
      <c r="K6" s="34">
        <f>C6*I6</f>
        <v>0</v>
      </c>
      <c r="L6" s="37" t="s">
        <v>42</v>
      </c>
      <c r="M6" s="38">
        <f>G6+K6</f>
        <v>0</v>
      </c>
      <c r="N6" s="37" t="s">
        <v>42</v>
      </c>
    </row>
    <row r="7" spans="1:14" ht="409.6" thickBot="1" x14ac:dyDescent="0.25">
      <c r="B7" s="58" t="s">
        <v>133</v>
      </c>
    </row>
    <row r="8" spans="1:14" s="12" customFormat="1" ht="25.5" x14ac:dyDescent="0.2">
      <c r="A8" s="39" t="s">
        <v>135</v>
      </c>
      <c r="B8" s="32" t="s">
        <v>320</v>
      </c>
      <c r="C8" s="33">
        <v>0</v>
      </c>
      <c r="D8" s="16" t="s">
        <v>54</v>
      </c>
      <c r="E8" s="34">
        <v>0</v>
      </c>
      <c r="F8" s="35" t="s">
        <v>55</v>
      </c>
      <c r="G8" s="34">
        <f>C8*E8</f>
        <v>0</v>
      </c>
      <c r="H8" s="36" t="s">
        <v>42</v>
      </c>
      <c r="I8" s="34">
        <v>0</v>
      </c>
      <c r="J8" s="35" t="s">
        <v>55</v>
      </c>
      <c r="K8" s="34">
        <f>C8*I8</f>
        <v>0</v>
      </c>
      <c r="L8" s="37" t="s">
        <v>42</v>
      </c>
      <c r="M8" s="38">
        <f>G8+K8</f>
        <v>0</v>
      </c>
      <c r="N8" s="37" t="s">
        <v>42</v>
      </c>
    </row>
    <row r="9" spans="1:14" s="12" customFormat="1" ht="198" customHeight="1" x14ac:dyDescent="0.2">
      <c r="B9" s="58" t="s">
        <v>136</v>
      </c>
      <c r="C9" s="23"/>
    </row>
    <row r="10" spans="1:14" s="2" customFormat="1" ht="25.5" x14ac:dyDescent="0.2">
      <c r="A10" s="52" t="s">
        <v>144</v>
      </c>
      <c r="B10" s="37" t="s">
        <v>321</v>
      </c>
      <c r="C10" s="33">
        <v>0</v>
      </c>
      <c r="D10" s="16" t="s">
        <v>54</v>
      </c>
      <c r="E10" s="34">
        <v>0</v>
      </c>
      <c r="F10" s="35" t="s">
        <v>55</v>
      </c>
      <c r="G10" s="34">
        <f>C10*E10</f>
        <v>0</v>
      </c>
      <c r="H10" s="36" t="s">
        <v>42</v>
      </c>
      <c r="I10" s="34">
        <v>0</v>
      </c>
      <c r="J10" s="35" t="s">
        <v>55</v>
      </c>
      <c r="K10" s="34">
        <f>C10*I10</f>
        <v>0</v>
      </c>
      <c r="L10" s="37" t="s">
        <v>42</v>
      </c>
      <c r="M10" s="38">
        <f>G10+K10</f>
        <v>0</v>
      </c>
      <c r="N10" s="37" t="s">
        <v>42</v>
      </c>
    </row>
    <row r="11" spans="1:14" s="2" customFormat="1" ht="143.25" customHeight="1" x14ac:dyDescent="0.2">
      <c r="B11" s="50" t="s">
        <v>145</v>
      </c>
    </row>
    <row r="12" spans="1:14" ht="25.5" x14ac:dyDescent="0.2">
      <c r="A12" s="59" t="s">
        <v>137</v>
      </c>
      <c r="B12" s="59" t="s">
        <v>322</v>
      </c>
      <c r="C12" s="33">
        <v>0</v>
      </c>
      <c r="D12" s="16" t="s">
        <v>54</v>
      </c>
      <c r="E12" s="34">
        <v>0</v>
      </c>
      <c r="F12" s="35" t="s">
        <v>55</v>
      </c>
      <c r="G12" s="34">
        <f>C12*E12</f>
        <v>0</v>
      </c>
      <c r="H12" s="36" t="s">
        <v>42</v>
      </c>
      <c r="I12" s="34">
        <v>0</v>
      </c>
      <c r="J12" s="35" t="s">
        <v>55</v>
      </c>
      <c r="K12" s="34">
        <f>C12*I12</f>
        <v>0</v>
      </c>
      <c r="L12" s="37" t="s">
        <v>42</v>
      </c>
      <c r="M12" s="38">
        <f>G12+K12</f>
        <v>0</v>
      </c>
      <c r="N12" s="37" t="s">
        <v>42</v>
      </c>
    </row>
    <row r="13" spans="1:14" ht="135.75" customHeight="1" x14ac:dyDescent="0.2">
      <c r="A13" s="52"/>
      <c r="B13" s="60" t="s">
        <v>146</v>
      </c>
    </row>
    <row r="14" spans="1:14" ht="25.5" x14ac:dyDescent="0.2">
      <c r="A14" s="59" t="s">
        <v>138</v>
      </c>
      <c r="B14" s="59" t="s">
        <v>323</v>
      </c>
      <c r="C14" s="33">
        <v>0</v>
      </c>
      <c r="D14" s="16" t="s">
        <v>54</v>
      </c>
      <c r="E14" s="34">
        <v>0</v>
      </c>
      <c r="F14" s="35" t="s">
        <v>55</v>
      </c>
      <c r="G14" s="34">
        <f>C14*E14</f>
        <v>0</v>
      </c>
      <c r="H14" s="36" t="s">
        <v>42</v>
      </c>
      <c r="I14" s="34">
        <v>0</v>
      </c>
      <c r="J14" s="35" t="s">
        <v>55</v>
      </c>
      <c r="K14" s="34">
        <f>C14*I14</f>
        <v>0</v>
      </c>
      <c r="L14" s="37" t="s">
        <v>42</v>
      </c>
      <c r="M14" s="38">
        <f>G14+K14</f>
        <v>0</v>
      </c>
      <c r="N14" s="37" t="s">
        <v>42</v>
      </c>
    </row>
    <row r="15" spans="1:14" ht="162" customHeight="1" x14ac:dyDescent="0.2">
      <c r="A15" s="52"/>
      <c r="B15" s="60" t="s">
        <v>147</v>
      </c>
    </row>
    <row r="16" spans="1:14" ht="25.5" x14ac:dyDescent="0.2">
      <c r="A16" s="59" t="s">
        <v>139</v>
      </c>
      <c r="B16" s="59" t="s">
        <v>148</v>
      </c>
      <c r="C16" s="33">
        <v>0</v>
      </c>
      <c r="D16" s="16" t="s">
        <v>59</v>
      </c>
      <c r="E16" s="34">
        <v>0</v>
      </c>
      <c r="F16" s="35" t="s">
        <v>60</v>
      </c>
      <c r="G16" s="34">
        <f>C16*E16</f>
        <v>0</v>
      </c>
      <c r="H16" s="36" t="s">
        <v>42</v>
      </c>
      <c r="I16" s="34">
        <v>0</v>
      </c>
      <c r="J16" s="35" t="s">
        <v>60</v>
      </c>
      <c r="K16" s="34">
        <f>C16*I16</f>
        <v>0</v>
      </c>
      <c r="L16" s="37" t="s">
        <v>42</v>
      </c>
      <c r="M16" s="38">
        <f>G16+K16</f>
        <v>0</v>
      </c>
      <c r="N16" s="37" t="s">
        <v>42</v>
      </c>
    </row>
    <row r="17" spans="1:14" ht="137.25" customHeight="1" x14ac:dyDescent="0.2">
      <c r="A17" s="61"/>
      <c r="B17" s="60" t="s">
        <v>152</v>
      </c>
    </row>
    <row r="18" spans="1:14" x14ac:dyDescent="0.2">
      <c r="A18" s="59" t="s">
        <v>140</v>
      </c>
      <c r="B18" s="59" t="s">
        <v>149</v>
      </c>
      <c r="C18" s="33">
        <v>0</v>
      </c>
      <c r="D18" s="16" t="s">
        <v>59</v>
      </c>
      <c r="E18" s="34">
        <v>0</v>
      </c>
      <c r="F18" s="35" t="s">
        <v>60</v>
      </c>
      <c r="G18" s="34">
        <f>C18*E18</f>
        <v>0</v>
      </c>
      <c r="H18" s="36" t="s">
        <v>42</v>
      </c>
      <c r="I18" s="34">
        <v>0</v>
      </c>
      <c r="J18" s="35" t="s">
        <v>60</v>
      </c>
      <c r="K18" s="34">
        <f>C18*I18</f>
        <v>0</v>
      </c>
      <c r="L18" s="37" t="s">
        <v>42</v>
      </c>
      <c r="M18" s="38">
        <f>G18+K18</f>
        <v>0</v>
      </c>
      <c r="N18" s="37" t="s">
        <v>42</v>
      </c>
    </row>
    <row r="19" spans="1:14" ht="135" customHeight="1" x14ac:dyDescent="0.2">
      <c r="A19" s="62"/>
      <c r="B19" s="60" t="s">
        <v>151</v>
      </c>
    </row>
    <row r="20" spans="1:14" ht="30" customHeight="1" x14ac:dyDescent="0.2">
      <c r="A20" s="59" t="s">
        <v>141</v>
      </c>
      <c r="B20" s="59" t="s">
        <v>149</v>
      </c>
      <c r="C20" s="33">
        <v>0</v>
      </c>
      <c r="D20" s="16" t="s">
        <v>59</v>
      </c>
      <c r="E20" s="34">
        <v>0</v>
      </c>
      <c r="F20" s="35" t="s">
        <v>60</v>
      </c>
      <c r="G20" s="34">
        <f>C20*E20</f>
        <v>0</v>
      </c>
      <c r="H20" s="36" t="s">
        <v>42</v>
      </c>
      <c r="I20" s="34">
        <v>0</v>
      </c>
      <c r="J20" s="35" t="s">
        <v>60</v>
      </c>
      <c r="K20" s="34">
        <f>C20*I20</f>
        <v>0</v>
      </c>
      <c r="L20" s="37" t="s">
        <v>42</v>
      </c>
      <c r="M20" s="38">
        <f>G20+K20</f>
        <v>0</v>
      </c>
      <c r="N20" s="37" t="s">
        <v>42</v>
      </c>
    </row>
    <row r="21" spans="1:14" ht="120" customHeight="1" x14ac:dyDescent="0.2">
      <c r="A21" s="62"/>
      <c r="B21" s="60" t="s">
        <v>150</v>
      </c>
    </row>
    <row r="22" spans="1:14" x14ac:dyDescent="0.2">
      <c r="A22" s="59" t="s">
        <v>142</v>
      </c>
      <c r="B22" s="63" t="s">
        <v>153</v>
      </c>
      <c r="C22" s="33">
        <v>0</v>
      </c>
      <c r="D22" s="16" t="s">
        <v>59</v>
      </c>
      <c r="E22" s="34">
        <v>0</v>
      </c>
      <c r="F22" s="35" t="s">
        <v>60</v>
      </c>
      <c r="G22" s="34">
        <f>C22*E22</f>
        <v>0</v>
      </c>
      <c r="H22" s="36" t="s">
        <v>42</v>
      </c>
      <c r="I22" s="34">
        <v>0</v>
      </c>
      <c r="J22" s="35" t="s">
        <v>60</v>
      </c>
      <c r="K22" s="34">
        <f>C22*I22</f>
        <v>0</v>
      </c>
      <c r="L22" s="37" t="s">
        <v>42</v>
      </c>
      <c r="M22" s="38">
        <f>G22+K22</f>
        <v>0</v>
      </c>
      <c r="N22" s="37" t="s">
        <v>42</v>
      </c>
    </row>
    <row r="23" spans="1:14" ht="186" customHeight="1" x14ac:dyDescent="0.2">
      <c r="A23" s="61"/>
      <c r="B23" s="7" t="s">
        <v>155</v>
      </c>
      <c r="C23" s="64"/>
    </row>
    <row r="24" spans="1:14" x14ac:dyDescent="0.2">
      <c r="A24" s="59" t="s">
        <v>143</v>
      </c>
      <c r="B24" s="37" t="s">
        <v>153</v>
      </c>
      <c r="C24" s="33">
        <v>0</v>
      </c>
      <c r="D24" s="16" t="s">
        <v>59</v>
      </c>
      <c r="E24" s="34">
        <v>0</v>
      </c>
      <c r="F24" s="35" t="s">
        <v>60</v>
      </c>
      <c r="G24" s="34">
        <f>C24*E24</f>
        <v>0</v>
      </c>
      <c r="H24" s="36" t="s">
        <v>42</v>
      </c>
      <c r="I24" s="34">
        <v>0</v>
      </c>
      <c r="J24" s="35" t="s">
        <v>60</v>
      </c>
      <c r="K24" s="34">
        <f>C24*I24</f>
        <v>0</v>
      </c>
      <c r="L24" s="37" t="s">
        <v>42</v>
      </c>
      <c r="M24" s="38">
        <f>G24+K24</f>
        <v>0</v>
      </c>
      <c r="N24" s="37" t="s">
        <v>42</v>
      </c>
    </row>
    <row r="25" spans="1:14" ht="147.75" customHeight="1" x14ac:dyDescent="0.2">
      <c r="A25" s="62"/>
      <c r="B25" s="7" t="s">
        <v>154</v>
      </c>
    </row>
  </sheetData>
  <mergeCells count="7">
    <mergeCell ref="B3:N3"/>
    <mergeCell ref="M1:N1"/>
    <mergeCell ref="C1:D1"/>
    <mergeCell ref="E1:F1"/>
    <mergeCell ref="G1:H1"/>
    <mergeCell ref="I1:J1"/>
    <mergeCell ref="K1:L1"/>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
  <sheetViews>
    <sheetView zoomScale="90" zoomScaleNormal="90" workbookViewId="0">
      <selection activeCell="C4" sqref="C4"/>
    </sheetView>
  </sheetViews>
  <sheetFormatPr defaultColWidth="9.140625" defaultRowHeight="12.75" x14ac:dyDescent="0.2"/>
  <cols>
    <col min="1" max="1" width="25.85546875" style="2" bestFit="1" customWidth="1"/>
    <col min="2" max="2" width="48.7109375" style="12" customWidth="1"/>
    <col min="3" max="4" width="10.7109375" style="2" customWidth="1"/>
    <col min="5" max="5" width="10.140625" style="2" bestFit="1" customWidth="1"/>
    <col min="6" max="16384" width="9.140625" style="2"/>
  </cols>
  <sheetData>
    <row r="1" spans="1:14" s="7" customFormat="1" ht="30" customHeight="1" x14ac:dyDescent="0.2">
      <c r="A1" s="68" t="s">
        <v>33</v>
      </c>
      <c r="B1" s="68" t="s">
        <v>34</v>
      </c>
      <c r="C1" s="77" t="s">
        <v>35</v>
      </c>
      <c r="D1" s="77"/>
      <c r="E1" s="77" t="s">
        <v>36</v>
      </c>
      <c r="F1" s="77"/>
      <c r="G1" s="77" t="s">
        <v>37</v>
      </c>
      <c r="H1" s="77"/>
      <c r="I1" s="77" t="s">
        <v>40</v>
      </c>
      <c r="J1" s="77"/>
      <c r="K1" s="77" t="s">
        <v>39</v>
      </c>
      <c r="L1" s="77"/>
      <c r="M1" s="77" t="s">
        <v>38</v>
      </c>
      <c r="N1" s="77"/>
    </row>
    <row r="2" spans="1:14" ht="15" x14ac:dyDescent="0.25">
      <c r="A2" s="14" t="s">
        <v>57</v>
      </c>
      <c r="B2" s="31"/>
      <c r="C2" s="1"/>
      <c r="D2" s="1"/>
      <c r="E2" s="1"/>
      <c r="F2" s="1"/>
      <c r="G2" s="1"/>
      <c r="H2" s="1"/>
      <c r="I2" s="1"/>
      <c r="J2" s="1"/>
      <c r="K2" s="1"/>
      <c r="L2" s="1"/>
      <c r="M2" s="1"/>
      <c r="N2" s="1"/>
    </row>
    <row r="3" spans="1:14" ht="15" x14ac:dyDescent="0.2">
      <c r="A3" s="22" t="s">
        <v>41</v>
      </c>
      <c r="B3" s="76" t="s">
        <v>81</v>
      </c>
      <c r="C3" s="76"/>
      <c r="D3" s="76"/>
      <c r="E3" s="76"/>
      <c r="F3" s="76"/>
      <c r="G3" s="76"/>
      <c r="H3" s="76"/>
      <c r="I3" s="76"/>
      <c r="J3" s="76"/>
      <c r="K3" s="76"/>
      <c r="L3" s="76"/>
      <c r="M3" s="76"/>
      <c r="N3" s="76"/>
    </row>
    <row r="4" spans="1:14" x14ac:dyDescent="0.2">
      <c r="A4" s="13" t="s">
        <v>7</v>
      </c>
      <c r="B4" s="3" t="s">
        <v>58</v>
      </c>
      <c r="C4" s="28">
        <v>0</v>
      </c>
      <c r="D4" s="16" t="s">
        <v>59</v>
      </c>
      <c r="E4" s="8">
        <v>0</v>
      </c>
      <c r="F4" s="3" t="s">
        <v>60</v>
      </c>
      <c r="G4" s="8">
        <f>C4*E4</f>
        <v>0</v>
      </c>
      <c r="H4" s="29" t="s">
        <v>42</v>
      </c>
      <c r="I4" s="8">
        <v>0</v>
      </c>
      <c r="J4" s="3" t="s">
        <v>60</v>
      </c>
      <c r="K4" s="8">
        <f>C4*I4</f>
        <v>0</v>
      </c>
      <c r="L4" s="13" t="s">
        <v>42</v>
      </c>
      <c r="M4" s="30">
        <f>G4+K4</f>
        <v>0</v>
      </c>
      <c r="N4" s="13" t="s">
        <v>42</v>
      </c>
    </row>
    <row r="5" spans="1:14" ht="89.25" x14ac:dyDescent="0.2">
      <c r="B5" s="48" t="s">
        <v>159</v>
      </c>
    </row>
    <row r="6" spans="1:14" x14ac:dyDescent="0.2">
      <c r="A6" s="13" t="s">
        <v>338</v>
      </c>
      <c r="B6" s="3" t="s">
        <v>339</v>
      </c>
      <c r="C6" s="28">
        <v>0</v>
      </c>
      <c r="D6" s="16" t="s">
        <v>54</v>
      </c>
      <c r="E6" s="8">
        <v>0</v>
      </c>
      <c r="F6" s="3" t="s">
        <v>55</v>
      </c>
      <c r="G6" s="8">
        <f>C6*E6</f>
        <v>0</v>
      </c>
      <c r="H6" s="29" t="s">
        <v>42</v>
      </c>
      <c r="I6" s="8">
        <v>0</v>
      </c>
      <c r="J6" s="3" t="s">
        <v>55</v>
      </c>
      <c r="K6" s="8">
        <f>C6*I6</f>
        <v>0</v>
      </c>
      <c r="L6" s="13" t="s">
        <v>42</v>
      </c>
      <c r="M6" s="30">
        <f>G6+K6</f>
        <v>0</v>
      </c>
      <c r="N6" s="13" t="s">
        <v>42</v>
      </c>
    </row>
    <row r="7" spans="1:14" ht="76.5" x14ac:dyDescent="0.2">
      <c r="A7" s="6"/>
      <c r="B7" s="23" t="s">
        <v>340</v>
      </c>
    </row>
    <row r="8" spans="1:14" x14ac:dyDescent="0.2">
      <c r="A8" s="3" t="s">
        <v>6</v>
      </c>
      <c r="B8" s="3" t="s">
        <v>58</v>
      </c>
      <c r="C8" s="28">
        <v>0</v>
      </c>
      <c r="D8" s="16" t="s">
        <v>59</v>
      </c>
      <c r="E8" s="8">
        <v>0</v>
      </c>
      <c r="F8" s="3" t="s">
        <v>60</v>
      </c>
      <c r="G8" s="8">
        <f>C8*E8</f>
        <v>0</v>
      </c>
      <c r="H8" s="29" t="s">
        <v>42</v>
      </c>
      <c r="I8" s="8">
        <v>0</v>
      </c>
      <c r="J8" s="3" t="s">
        <v>60</v>
      </c>
      <c r="K8" s="8">
        <f>C8*I8</f>
        <v>0</v>
      </c>
      <c r="L8" s="13" t="s">
        <v>42</v>
      </c>
      <c r="M8" s="30">
        <f>G8+K8</f>
        <v>0</v>
      </c>
      <c r="N8" s="13" t="s">
        <v>42</v>
      </c>
    </row>
    <row r="9" spans="1:14" ht="89.25" x14ac:dyDescent="0.2">
      <c r="A9" s="6"/>
      <c r="B9" s="48" t="s">
        <v>161</v>
      </c>
    </row>
    <row r="10" spans="1:14" x14ac:dyDescent="0.2">
      <c r="A10" s="3" t="s">
        <v>341</v>
      </c>
      <c r="B10" s="3" t="s">
        <v>339</v>
      </c>
      <c r="C10" s="28">
        <v>0</v>
      </c>
      <c r="D10" s="16" t="s">
        <v>54</v>
      </c>
      <c r="E10" s="8">
        <v>0</v>
      </c>
      <c r="F10" s="3" t="s">
        <v>55</v>
      </c>
      <c r="G10" s="8">
        <f>C10*E10</f>
        <v>0</v>
      </c>
      <c r="H10" s="29" t="s">
        <v>42</v>
      </c>
      <c r="I10" s="8">
        <v>0</v>
      </c>
      <c r="J10" s="3" t="s">
        <v>55</v>
      </c>
      <c r="K10" s="8">
        <f>C10*I10</f>
        <v>0</v>
      </c>
      <c r="L10" s="13" t="s">
        <v>42</v>
      </c>
      <c r="M10" s="30">
        <f>G10+K10</f>
        <v>0</v>
      </c>
      <c r="N10" s="13" t="s">
        <v>42</v>
      </c>
    </row>
    <row r="11" spans="1:14" ht="76.5" x14ac:dyDescent="0.2">
      <c r="A11" s="6"/>
      <c r="B11" s="23" t="s">
        <v>342</v>
      </c>
    </row>
    <row r="12" spans="1:14" s="13" customFormat="1" x14ac:dyDescent="0.2">
      <c r="A12" s="13" t="s">
        <v>8</v>
      </c>
      <c r="B12" s="3" t="s">
        <v>58</v>
      </c>
      <c r="C12" s="28">
        <v>0</v>
      </c>
      <c r="D12" s="16" t="s">
        <v>59</v>
      </c>
      <c r="E12" s="8">
        <v>0</v>
      </c>
      <c r="F12" s="3" t="s">
        <v>60</v>
      </c>
      <c r="G12" s="8">
        <f>C12*E12</f>
        <v>0</v>
      </c>
      <c r="H12" s="29" t="s">
        <v>42</v>
      </c>
      <c r="I12" s="8">
        <v>0</v>
      </c>
      <c r="J12" s="3" t="s">
        <v>60</v>
      </c>
      <c r="K12" s="8">
        <f>C12*I12</f>
        <v>0</v>
      </c>
      <c r="L12" s="13" t="s">
        <v>42</v>
      </c>
      <c r="M12" s="30">
        <f>G12+K12</f>
        <v>0</v>
      </c>
      <c r="N12" s="13" t="s">
        <v>42</v>
      </c>
    </row>
    <row r="13" spans="1:14" ht="89.25" x14ac:dyDescent="0.2">
      <c r="B13" s="48" t="s">
        <v>160</v>
      </c>
    </row>
    <row r="14" spans="1:14" s="13" customFormat="1" x14ac:dyDescent="0.2">
      <c r="A14" s="13" t="s">
        <v>344</v>
      </c>
      <c r="B14" s="3" t="s">
        <v>339</v>
      </c>
      <c r="C14" s="28">
        <v>0</v>
      </c>
      <c r="D14" s="16" t="s">
        <v>54</v>
      </c>
      <c r="E14" s="8">
        <v>0</v>
      </c>
      <c r="F14" s="3" t="s">
        <v>55</v>
      </c>
      <c r="G14" s="8">
        <f>C14*E14</f>
        <v>0</v>
      </c>
      <c r="H14" s="29" t="s">
        <v>42</v>
      </c>
      <c r="I14" s="8">
        <v>0</v>
      </c>
      <c r="J14" s="3" t="s">
        <v>55</v>
      </c>
      <c r="K14" s="8">
        <f>C14*I14</f>
        <v>0</v>
      </c>
      <c r="L14" s="13" t="s">
        <v>42</v>
      </c>
      <c r="M14" s="30">
        <f>G14+K14</f>
        <v>0</v>
      </c>
      <c r="N14" s="13" t="s">
        <v>42</v>
      </c>
    </row>
    <row r="15" spans="1:14" ht="76.5" x14ac:dyDescent="0.2">
      <c r="B15" s="23" t="s">
        <v>343</v>
      </c>
    </row>
    <row r="16" spans="1:14" s="75" customFormat="1" ht="25.5" x14ac:dyDescent="0.25">
      <c r="A16" s="74" t="s">
        <v>156</v>
      </c>
      <c r="B16" s="59" t="s">
        <v>324</v>
      </c>
      <c r="C16" s="33">
        <v>0</v>
      </c>
      <c r="D16" s="16" t="s">
        <v>54</v>
      </c>
      <c r="E16" s="34">
        <v>0</v>
      </c>
      <c r="F16" s="35" t="s">
        <v>55</v>
      </c>
      <c r="G16" s="34">
        <f>C16*E16</f>
        <v>0</v>
      </c>
      <c r="H16" s="36" t="s">
        <v>42</v>
      </c>
      <c r="I16" s="34">
        <v>0</v>
      </c>
      <c r="J16" s="35" t="s">
        <v>55</v>
      </c>
      <c r="K16" s="34">
        <f>C16*I16</f>
        <v>0</v>
      </c>
      <c r="L16" s="37" t="s">
        <v>42</v>
      </c>
      <c r="M16" s="38">
        <f>G16+K16</f>
        <v>0</v>
      </c>
      <c r="N16" s="37" t="s">
        <v>42</v>
      </c>
    </row>
    <row r="17" spans="1:14" ht="51" x14ac:dyDescent="0.2">
      <c r="B17" s="50" t="s">
        <v>162</v>
      </c>
    </row>
    <row r="18" spans="1:14" s="75" customFormat="1" ht="25.5" x14ac:dyDescent="0.25">
      <c r="A18" s="74" t="s">
        <v>157</v>
      </c>
      <c r="B18" s="59" t="s">
        <v>325</v>
      </c>
      <c r="C18" s="33">
        <v>0</v>
      </c>
      <c r="D18" s="16" t="s">
        <v>54</v>
      </c>
      <c r="E18" s="34">
        <v>0</v>
      </c>
      <c r="F18" s="35" t="s">
        <v>55</v>
      </c>
      <c r="G18" s="34">
        <f>C18*E18</f>
        <v>0</v>
      </c>
      <c r="H18" s="36" t="s">
        <v>42</v>
      </c>
      <c r="I18" s="34">
        <v>0</v>
      </c>
      <c r="J18" s="35" t="s">
        <v>55</v>
      </c>
      <c r="K18" s="34">
        <f>C18*I18</f>
        <v>0</v>
      </c>
      <c r="L18" s="37" t="s">
        <v>42</v>
      </c>
      <c r="M18" s="38">
        <f>G18+K18</f>
        <v>0</v>
      </c>
      <c r="N18" s="37" t="s">
        <v>42</v>
      </c>
    </row>
    <row r="19" spans="1:14" ht="51" x14ac:dyDescent="0.2">
      <c r="B19" s="6" t="s">
        <v>163</v>
      </c>
      <c r="C19" s="50"/>
    </row>
    <row r="20" spans="1:14" s="75" customFormat="1" ht="25.5" x14ac:dyDescent="0.25">
      <c r="A20" s="74" t="s">
        <v>158</v>
      </c>
      <c r="B20" s="59" t="s">
        <v>165</v>
      </c>
      <c r="C20" s="33">
        <v>0</v>
      </c>
      <c r="D20" s="16" t="s">
        <v>54</v>
      </c>
      <c r="E20" s="34">
        <v>0</v>
      </c>
      <c r="F20" s="35" t="s">
        <v>55</v>
      </c>
      <c r="G20" s="34">
        <f>C20*E20</f>
        <v>0</v>
      </c>
      <c r="H20" s="36" t="s">
        <v>42</v>
      </c>
      <c r="I20" s="34">
        <v>0</v>
      </c>
      <c r="J20" s="35" t="s">
        <v>55</v>
      </c>
      <c r="K20" s="34">
        <f>C20*I20</f>
        <v>0</v>
      </c>
      <c r="L20" s="37" t="s">
        <v>42</v>
      </c>
      <c r="M20" s="38">
        <f>G20+K20</f>
        <v>0</v>
      </c>
      <c r="N20" s="37" t="s">
        <v>42</v>
      </c>
    </row>
    <row r="21" spans="1:14" ht="51" x14ac:dyDescent="0.2">
      <c r="B21" s="6" t="s">
        <v>164</v>
      </c>
      <c r="C21" s="50"/>
    </row>
    <row r="22" spans="1:14" ht="15" x14ac:dyDescent="0.25">
      <c r="A22" s="9" t="s">
        <v>63</v>
      </c>
    </row>
    <row r="23" spans="1:14" ht="15" x14ac:dyDescent="0.2">
      <c r="A23" s="22" t="s">
        <v>41</v>
      </c>
      <c r="B23" s="76" t="s">
        <v>81</v>
      </c>
      <c r="C23" s="76"/>
      <c r="D23" s="76"/>
      <c r="E23" s="76"/>
      <c r="F23" s="76"/>
      <c r="G23" s="76"/>
      <c r="H23" s="76"/>
      <c r="I23" s="76"/>
      <c r="J23" s="76"/>
      <c r="K23" s="76"/>
      <c r="L23" s="76"/>
      <c r="M23" s="76"/>
      <c r="N23" s="76"/>
    </row>
    <row r="24" spans="1:14" s="13" customFormat="1" x14ac:dyDescent="0.2">
      <c r="A24" s="13" t="s">
        <v>19</v>
      </c>
      <c r="B24" s="3" t="s">
        <v>61</v>
      </c>
      <c r="C24" s="28">
        <v>0</v>
      </c>
      <c r="D24" s="16" t="s">
        <v>59</v>
      </c>
      <c r="E24" s="8">
        <v>0</v>
      </c>
      <c r="F24" s="3" t="s">
        <v>60</v>
      </c>
      <c r="G24" s="8">
        <f>C24*E24</f>
        <v>0</v>
      </c>
      <c r="H24" s="29" t="s">
        <v>42</v>
      </c>
      <c r="I24" s="8">
        <v>0</v>
      </c>
      <c r="J24" s="3" t="s">
        <v>60</v>
      </c>
      <c r="K24" s="8">
        <f>C24*I24</f>
        <v>0</v>
      </c>
      <c r="L24" s="13" t="s">
        <v>42</v>
      </c>
      <c r="M24" s="30">
        <f>G24+K24</f>
        <v>0</v>
      </c>
      <c r="N24" s="13" t="s">
        <v>42</v>
      </c>
    </row>
    <row r="25" spans="1:14" ht="76.5" x14ac:dyDescent="0.2">
      <c r="B25" s="23" t="s">
        <v>329</v>
      </c>
    </row>
    <row r="26" spans="1:14" s="13" customFormat="1" x14ac:dyDescent="0.2">
      <c r="A26" s="13" t="s">
        <v>13</v>
      </c>
      <c r="B26" s="3" t="s">
        <v>62</v>
      </c>
      <c r="C26" s="28">
        <v>0</v>
      </c>
      <c r="D26" s="16" t="s">
        <v>54</v>
      </c>
      <c r="E26" s="8">
        <v>0</v>
      </c>
      <c r="F26" s="3" t="s">
        <v>55</v>
      </c>
      <c r="G26" s="8">
        <f>C26*E26</f>
        <v>0</v>
      </c>
      <c r="H26" s="29" t="s">
        <v>42</v>
      </c>
      <c r="I26" s="8">
        <v>0</v>
      </c>
      <c r="J26" s="3" t="s">
        <v>55</v>
      </c>
      <c r="K26" s="8">
        <f>C26*I26</f>
        <v>0</v>
      </c>
      <c r="L26" s="13" t="s">
        <v>42</v>
      </c>
      <c r="M26" s="30">
        <f>G26+K26</f>
        <v>0</v>
      </c>
      <c r="N26" s="13" t="s">
        <v>42</v>
      </c>
    </row>
    <row r="27" spans="1:14" ht="76.5" x14ac:dyDescent="0.2">
      <c r="B27" s="23" t="s">
        <v>327</v>
      </c>
    </row>
    <row r="28" spans="1:14" x14ac:dyDescent="0.2">
      <c r="A28" s="3" t="s">
        <v>9</v>
      </c>
      <c r="B28" s="3" t="s">
        <v>61</v>
      </c>
      <c r="C28" s="28">
        <v>0</v>
      </c>
      <c r="D28" s="16" t="s">
        <v>59</v>
      </c>
      <c r="E28" s="8">
        <v>0</v>
      </c>
      <c r="F28" s="3" t="s">
        <v>60</v>
      </c>
      <c r="G28" s="8">
        <f>C28*E28</f>
        <v>0</v>
      </c>
      <c r="H28" s="29" t="s">
        <v>42</v>
      </c>
      <c r="I28" s="8">
        <v>0</v>
      </c>
      <c r="J28" s="3" t="s">
        <v>60</v>
      </c>
      <c r="K28" s="8">
        <f>C28*I28</f>
        <v>0</v>
      </c>
      <c r="L28" s="13" t="s">
        <v>42</v>
      </c>
      <c r="M28" s="30">
        <f>G28+K28</f>
        <v>0</v>
      </c>
      <c r="N28" s="13" t="s">
        <v>42</v>
      </c>
    </row>
    <row r="29" spans="1:14" ht="76.5" x14ac:dyDescent="0.2">
      <c r="B29" s="23" t="s">
        <v>328</v>
      </c>
    </row>
    <row r="30" spans="1:14" s="13" customFormat="1" x14ac:dyDescent="0.2">
      <c r="A30" s="3" t="s">
        <v>10</v>
      </c>
      <c r="B30" s="3" t="s">
        <v>62</v>
      </c>
      <c r="C30" s="28">
        <v>0</v>
      </c>
      <c r="D30" s="16" t="s">
        <v>54</v>
      </c>
      <c r="E30" s="8">
        <v>0</v>
      </c>
      <c r="F30" s="3" t="s">
        <v>55</v>
      </c>
      <c r="G30" s="8">
        <f>C30*E30</f>
        <v>0</v>
      </c>
      <c r="H30" s="29" t="s">
        <v>42</v>
      </c>
      <c r="I30" s="8">
        <v>0</v>
      </c>
      <c r="J30" s="3" t="s">
        <v>55</v>
      </c>
      <c r="K30" s="8">
        <f>C30*I30</f>
        <v>0</v>
      </c>
      <c r="L30" s="13" t="s">
        <v>42</v>
      </c>
      <c r="M30" s="30">
        <f>G30+K30</f>
        <v>0</v>
      </c>
      <c r="N30" s="13" t="s">
        <v>42</v>
      </c>
    </row>
    <row r="31" spans="1:14" ht="76.5" x14ac:dyDescent="0.2">
      <c r="B31" s="23" t="s">
        <v>330</v>
      </c>
      <c r="C31" s="4"/>
      <c r="D31" s="5"/>
      <c r="E31" s="8"/>
      <c r="F31" s="3"/>
    </row>
    <row r="32" spans="1:14" x14ac:dyDescent="0.2">
      <c r="A32" s="13" t="s">
        <v>11</v>
      </c>
      <c r="B32" s="3" t="s">
        <v>61</v>
      </c>
      <c r="C32" s="28">
        <v>0</v>
      </c>
      <c r="D32" s="16" t="s">
        <v>59</v>
      </c>
      <c r="E32" s="8">
        <v>0</v>
      </c>
      <c r="F32" s="3" t="s">
        <v>60</v>
      </c>
      <c r="G32" s="8">
        <f>C32*E32</f>
        <v>0</v>
      </c>
      <c r="H32" s="29" t="s">
        <v>42</v>
      </c>
      <c r="I32" s="8">
        <v>0</v>
      </c>
      <c r="J32" s="3" t="s">
        <v>60</v>
      </c>
      <c r="K32" s="8">
        <f>C32*I32</f>
        <v>0</v>
      </c>
      <c r="L32" s="13" t="s">
        <v>42</v>
      </c>
      <c r="M32" s="30">
        <f>G32+K32</f>
        <v>0</v>
      </c>
      <c r="N32" s="13" t="s">
        <v>42</v>
      </c>
    </row>
    <row r="33" spans="1:14" ht="76.5" x14ac:dyDescent="0.2">
      <c r="B33" s="23" t="s">
        <v>332</v>
      </c>
    </row>
    <row r="34" spans="1:14" x14ac:dyDescent="0.2">
      <c r="A34" s="13" t="s">
        <v>14</v>
      </c>
      <c r="B34" s="3" t="s">
        <v>62</v>
      </c>
      <c r="C34" s="28">
        <v>0</v>
      </c>
      <c r="D34" s="16" t="s">
        <v>54</v>
      </c>
      <c r="E34" s="8">
        <v>0</v>
      </c>
      <c r="F34" s="3" t="s">
        <v>55</v>
      </c>
      <c r="G34" s="8">
        <f>C34*E34</f>
        <v>0</v>
      </c>
      <c r="H34" s="29" t="s">
        <v>42</v>
      </c>
      <c r="I34" s="8">
        <v>0</v>
      </c>
      <c r="J34" s="3" t="s">
        <v>55</v>
      </c>
      <c r="K34" s="8">
        <f>C34*I34</f>
        <v>0</v>
      </c>
      <c r="L34" s="13" t="s">
        <v>42</v>
      </c>
      <c r="M34" s="30">
        <f>G34+K34</f>
        <v>0</v>
      </c>
      <c r="N34" s="13" t="s">
        <v>42</v>
      </c>
    </row>
    <row r="35" spans="1:14" ht="76.5" x14ac:dyDescent="0.2">
      <c r="B35" s="23" t="s">
        <v>331</v>
      </c>
    </row>
    <row r="36" spans="1:14" x14ac:dyDescent="0.2">
      <c r="A36" s="13" t="s">
        <v>12</v>
      </c>
      <c r="B36" s="3" t="s">
        <v>61</v>
      </c>
      <c r="C36" s="28">
        <v>0</v>
      </c>
      <c r="D36" s="16" t="s">
        <v>59</v>
      </c>
      <c r="E36" s="8">
        <v>0</v>
      </c>
      <c r="F36" s="3" t="s">
        <v>60</v>
      </c>
      <c r="G36" s="8">
        <f>C36*E36</f>
        <v>0</v>
      </c>
      <c r="H36" s="29" t="s">
        <v>42</v>
      </c>
      <c r="I36" s="8">
        <v>0</v>
      </c>
      <c r="J36" s="3" t="s">
        <v>60</v>
      </c>
      <c r="K36" s="8">
        <f>C36*I36</f>
        <v>0</v>
      </c>
      <c r="L36" s="13" t="s">
        <v>42</v>
      </c>
      <c r="M36" s="30">
        <f>G36+K36</f>
        <v>0</v>
      </c>
      <c r="N36" s="13" t="s">
        <v>42</v>
      </c>
    </row>
    <row r="37" spans="1:14" ht="76.5" x14ac:dyDescent="0.2">
      <c r="B37" s="23" t="s">
        <v>333</v>
      </c>
    </row>
    <row r="38" spans="1:14" x14ac:dyDescent="0.2">
      <c r="A38" s="13" t="s">
        <v>15</v>
      </c>
      <c r="B38" s="3" t="s">
        <v>62</v>
      </c>
      <c r="C38" s="28">
        <v>0</v>
      </c>
      <c r="D38" s="16" t="s">
        <v>54</v>
      </c>
      <c r="E38" s="8">
        <v>0</v>
      </c>
      <c r="F38" s="3" t="s">
        <v>55</v>
      </c>
      <c r="G38" s="8">
        <f>C38*E38</f>
        <v>0</v>
      </c>
      <c r="H38" s="29" t="s">
        <v>42</v>
      </c>
      <c r="I38" s="8">
        <v>0</v>
      </c>
      <c r="J38" s="3" t="s">
        <v>55</v>
      </c>
      <c r="K38" s="8">
        <f>C38*I38</f>
        <v>0</v>
      </c>
      <c r="L38" s="13" t="s">
        <v>42</v>
      </c>
      <c r="M38" s="30">
        <f>G38+K38</f>
        <v>0</v>
      </c>
      <c r="N38" s="13" t="s">
        <v>42</v>
      </c>
    </row>
    <row r="39" spans="1:14" ht="76.5" x14ac:dyDescent="0.2">
      <c r="B39" s="23" t="s">
        <v>334</v>
      </c>
    </row>
    <row r="40" spans="1:14" x14ac:dyDescent="0.2">
      <c r="A40" s="13" t="s">
        <v>16</v>
      </c>
      <c r="B40" s="3" t="s">
        <v>61</v>
      </c>
      <c r="C40" s="28">
        <v>0</v>
      </c>
      <c r="D40" s="16" t="s">
        <v>59</v>
      </c>
      <c r="E40" s="8">
        <v>0</v>
      </c>
      <c r="F40" s="3" t="s">
        <v>60</v>
      </c>
      <c r="G40" s="8">
        <f>C40*E40</f>
        <v>0</v>
      </c>
      <c r="H40" s="29" t="s">
        <v>42</v>
      </c>
      <c r="I40" s="8">
        <v>0</v>
      </c>
      <c r="J40" s="3" t="s">
        <v>60</v>
      </c>
      <c r="K40" s="8">
        <f>C40*I40</f>
        <v>0</v>
      </c>
      <c r="L40" s="13" t="s">
        <v>42</v>
      </c>
      <c r="M40" s="30">
        <f>G40+K40</f>
        <v>0</v>
      </c>
      <c r="N40" s="13" t="s">
        <v>42</v>
      </c>
    </row>
    <row r="41" spans="1:14" ht="76.5" x14ac:dyDescent="0.2">
      <c r="B41" s="23" t="s">
        <v>335</v>
      </c>
    </row>
    <row r="42" spans="1:14" x14ac:dyDescent="0.2">
      <c r="A42" s="13" t="s">
        <v>17</v>
      </c>
      <c r="B42" s="3" t="s">
        <v>62</v>
      </c>
      <c r="C42" s="28">
        <v>0</v>
      </c>
      <c r="D42" s="16" t="s">
        <v>54</v>
      </c>
      <c r="E42" s="8">
        <v>0</v>
      </c>
      <c r="F42" s="3" t="s">
        <v>55</v>
      </c>
      <c r="G42" s="8">
        <f>C42*E42</f>
        <v>0</v>
      </c>
      <c r="H42" s="29" t="s">
        <v>42</v>
      </c>
      <c r="I42" s="8">
        <v>0</v>
      </c>
      <c r="J42" s="3" t="s">
        <v>55</v>
      </c>
      <c r="K42" s="8">
        <f>C42*I42</f>
        <v>0</v>
      </c>
      <c r="L42" s="13" t="s">
        <v>42</v>
      </c>
      <c r="M42" s="30">
        <f>G42+K42</f>
        <v>0</v>
      </c>
      <c r="N42" s="13" t="s">
        <v>42</v>
      </c>
    </row>
    <row r="43" spans="1:14" ht="76.5" x14ac:dyDescent="0.2">
      <c r="B43" s="23" t="s">
        <v>336</v>
      </c>
    </row>
    <row r="44" spans="1:14" x14ac:dyDescent="0.2">
      <c r="A44" s="13" t="s">
        <v>18</v>
      </c>
      <c r="B44" s="3" t="s">
        <v>61</v>
      </c>
      <c r="C44" s="28">
        <v>0</v>
      </c>
      <c r="D44" s="16" t="s">
        <v>59</v>
      </c>
      <c r="E44" s="8">
        <v>0</v>
      </c>
      <c r="F44" s="3" t="s">
        <v>60</v>
      </c>
      <c r="G44" s="8">
        <f>C44*E44</f>
        <v>0</v>
      </c>
      <c r="H44" s="29" t="s">
        <v>42</v>
      </c>
      <c r="I44" s="8">
        <v>0</v>
      </c>
      <c r="J44" s="3" t="s">
        <v>60</v>
      </c>
      <c r="K44" s="8">
        <f>C44*I44</f>
        <v>0</v>
      </c>
      <c r="L44" s="13" t="s">
        <v>42</v>
      </c>
      <c r="M44" s="30">
        <f>G44+K44</f>
        <v>0</v>
      </c>
      <c r="N44" s="13" t="s">
        <v>42</v>
      </c>
    </row>
    <row r="45" spans="1:14" ht="76.5" x14ac:dyDescent="0.2">
      <c r="B45" s="23" t="s">
        <v>337</v>
      </c>
    </row>
    <row r="46" spans="1:14" x14ac:dyDescent="0.2">
      <c r="A46" s="13" t="s">
        <v>346</v>
      </c>
      <c r="B46" s="3" t="s">
        <v>62</v>
      </c>
      <c r="C46" s="28">
        <v>0</v>
      </c>
      <c r="D46" s="16" t="s">
        <v>54</v>
      </c>
      <c r="E46" s="8">
        <v>0</v>
      </c>
      <c r="F46" s="3" t="s">
        <v>55</v>
      </c>
      <c r="G46" s="8">
        <f>C46*E46</f>
        <v>0</v>
      </c>
      <c r="H46" s="29" t="s">
        <v>42</v>
      </c>
      <c r="I46" s="8">
        <v>0</v>
      </c>
      <c r="J46" s="3" t="s">
        <v>55</v>
      </c>
      <c r="K46" s="8">
        <f>C46*I46</f>
        <v>0</v>
      </c>
      <c r="L46" s="13" t="s">
        <v>42</v>
      </c>
      <c r="M46" s="30">
        <f>G46+K46</f>
        <v>0</v>
      </c>
      <c r="N46" s="13" t="s">
        <v>42</v>
      </c>
    </row>
    <row r="47" spans="1:14" ht="76.5" x14ac:dyDescent="0.2">
      <c r="B47" s="23" t="s">
        <v>347</v>
      </c>
    </row>
    <row r="48" spans="1:14" ht="15" x14ac:dyDescent="0.25">
      <c r="A48" s="14" t="s">
        <v>64</v>
      </c>
    </row>
    <row r="49" spans="1:14" ht="15" x14ac:dyDescent="0.2">
      <c r="A49" s="22" t="s">
        <v>41</v>
      </c>
      <c r="B49" s="76" t="s">
        <v>81</v>
      </c>
      <c r="C49" s="76"/>
      <c r="D49" s="76"/>
      <c r="E49" s="76"/>
      <c r="F49" s="76"/>
      <c r="G49" s="76"/>
      <c r="H49" s="76"/>
      <c r="I49" s="76"/>
      <c r="J49" s="76"/>
      <c r="K49" s="76"/>
      <c r="L49" s="76"/>
      <c r="M49" s="76"/>
      <c r="N49" s="76"/>
    </row>
    <row r="50" spans="1:14" x14ac:dyDescent="0.2">
      <c r="A50" s="13" t="s">
        <v>166</v>
      </c>
      <c r="B50" s="3" t="s">
        <v>172</v>
      </c>
      <c r="C50" s="28">
        <v>0</v>
      </c>
      <c r="D50" s="16" t="s">
        <v>59</v>
      </c>
      <c r="E50" s="8">
        <v>0</v>
      </c>
      <c r="F50" s="3" t="s">
        <v>60</v>
      </c>
      <c r="G50" s="8">
        <f>C50*E50</f>
        <v>0</v>
      </c>
      <c r="H50" s="29" t="s">
        <v>42</v>
      </c>
      <c r="I50" s="8">
        <v>0</v>
      </c>
      <c r="J50" s="3" t="s">
        <v>60</v>
      </c>
      <c r="K50" s="8">
        <f>C50*I50</f>
        <v>0</v>
      </c>
      <c r="L50" s="13" t="s">
        <v>42</v>
      </c>
      <c r="M50" s="30">
        <f>G50+K50</f>
        <v>0</v>
      </c>
      <c r="N50" s="13" t="s">
        <v>42</v>
      </c>
    </row>
    <row r="51" spans="1:14" ht="89.25" x14ac:dyDescent="0.2">
      <c r="A51" s="7"/>
      <c r="B51" s="23" t="s">
        <v>178</v>
      </c>
    </row>
    <row r="52" spans="1:14" x14ac:dyDescent="0.2">
      <c r="A52" s="13" t="s">
        <v>167</v>
      </c>
      <c r="B52" s="3" t="s">
        <v>173</v>
      </c>
      <c r="C52" s="28">
        <v>0</v>
      </c>
      <c r="D52" s="16" t="s">
        <v>59</v>
      </c>
      <c r="E52" s="8">
        <v>0</v>
      </c>
      <c r="F52" s="3" t="s">
        <v>60</v>
      </c>
      <c r="G52" s="8">
        <f>C52*E52</f>
        <v>0</v>
      </c>
      <c r="H52" s="29" t="s">
        <v>42</v>
      </c>
      <c r="I52" s="8">
        <v>0</v>
      </c>
      <c r="J52" s="3" t="s">
        <v>60</v>
      </c>
      <c r="K52" s="8">
        <f>C52*I52</f>
        <v>0</v>
      </c>
      <c r="L52" s="13" t="s">
        <v>42</v>
      </c>
      <c r="M52" s="30">
        <f>G52+K52</f>
        <v>0</v>
      </c>
      <c r="N52" s="13" t="s">
        <v>42</v>
      </c>
    </row>
    <row r="53" spans="1:14" ht="89.25" x14ac:dyDescent="0.2">
      <c r="A53" s="6"/>
      <c r="B53" s="6" t="s">
        <v>177</v>
      </c>
    </row>
    <row r="54" spans="1:14" x14ac:dyDescent="0.2">
      <c r="A54" s="13" t="s">
        <v>168</v>
      </c>
      <c r="B54" s="3" t="s">
        <v>174</v>
      </c>
      <c r="C54" s="28">
        <v>0</v>
      </c>
      <c r="D54" s="16" t="s">
        <v>59</v>
      </c>
      <c r="E54" s="8">
        <v>0</v>
      </c>
      <c r="F54" s="3" t="s">
        <v>60</v>
      </c>
      <c r="G54" s="8">
        <f>C54*E54</f>
        <v>0</v>
      </c>
      <c r="H54" s="29" t="s">
        <v>42</v>
      </c>
      <c r="I54" s="8">
        <v>0</v>
      </c>
      <c r="J54" s="3" t="s">
        <v>60</v>
      </c>
      <c r="K54" s="8">
        <f>C54*I54</f>
        <v>0</v>
      </c>
      <c r="L54" s="13" t="s">
        <v>42</v>
      </c>
      <c r="M54" s="30">
        <f>G54+K54</f>
        <v>0</v>
      </c>
      <c r="N54" s="13" t="s">
        <v>42</v>
      </c>
    </row>
    <row r="55" spans="1:14" ht="102" x14ac:dyDescent="0.2">
      <c r="A55" s="6"/>
      <c r="B55" s="23" t="s">
        <v>175</v>
      </c>
    </row>
    <row r="56" spans="1:14" x14ac:dyDescent="0.2">
      <c r="A56" s="13" t="s">
        <v>169</v>
      </c>
      <c r="B56" s="3" t="s">
        <v>174</v>
      </c>
      <c r="C56" s="28">
        <v>0</v>
      </c>
      <c r="D56" s="16" t="s">
        <v>59</v>
      </c>
      <c r="E56" s="8">
        <v>0</v>
      </c>
      <c r="F56" s="3" t="s">
        <v>60</v>
      </c>
      <c r="G56" s="8">
        <f>C56*E56</f>
        <v>0</v>
      </c>
      <c r="H56" s="29" t="s">
        <v>42</v>
      </c>
      <c r="I56" s="8">
        <v>0</v>
      </c>
      <c r="J56" s="3" t="s">
        <v>60</v>
      </c>
      <c r="K56" s="8">
        <f>C56*I56</f>
        <v>0</v>
      </c>
      <c r="L56" s="13" t="s">
        <v>42</v>
      </c>
      <c r="M56" s="30">
        <f>G56+K56</f>
        <v>0</v>
      </c>
      <c r="N56" s="13" t="s">
        <v>42</v>
      </c>
    </row>
    <row r="57" spans="1:14" ht="102" x14ac:dyDescent="0.2">
      <c r="A57" s="6"/>
      <c r="B57" s="23" t="s">
        <v>176</v>
      </c>
    </row>
    <row r="58" spans="1:14" x14ac:dyDescent="0.2">
      <c r="A58" s="65" t="s">
        <v>170</v>
      </c>
      <c r="B58" s="3" t="s">
        <v>179</v>
      </c>
      <c r="C58" s="28">
        <v>0</v>
      </c>
      <c r="D58" s="16" t="s">
        <v>59</v>
      </c>
      <c r="E58" s="8">
        <v>0</v>
      </c>
      <c r="F58" s="3" t="s">
        <v>60</v>
      </c>
      <c r="G58" s="8">
        <f>C58*E58</f>
        <v>0</v>
      </c>
      <c r="H58" s="29" t="s">
        <v>42</v>
      </c>
      <c r="I58" s="8">
        <v>0</v>
      </c>
      <c r="J58" s="3" t="s">
        <v>60</v>
      </c>
      <c r="K58" s="8">
        <f>C58*I58</f>
        <v>0</v>
      </c>
      <c r="L58" s="13" t="s">
        <v>42</v>
      </c>
      <c r="M58" s="30">
        <f>G58+K58</f>
        <v>0</v>
      </c>
      <c r="N58" s="13" t="s">
        <v>42</v>
      </c>
    </row>
    <row r="59" spans="1:14" ht="89.25" x14ac:dyDescent="0.2">
      <c r="A59" s="17"/>
      <c r="B59" s="23" t="s">
        <v>180</v>
      </c>
    </row>
    <row r="60" spans="1:14" ht="15" x14ac:dyDescent="0.25">
      <c r="A60" s="14" t="s">
        <v>181</v>
      </c>
      <c r="B60" s="31"/>
      <c r="C60" s="1"/>
      <c r="D60" s="1"/>
      <c r="E60" s="1"/>
      <c r="F60" s="1"/>
      <c r="G60" s="1"/>
      <c r="H60" s="1"/>
      <c r="I60" s="1"/>
      <c r="J60" s="1"/>
      <c r="K60" s="1"/>
      <c r="L60" s="1"/>
      <c r="M60" s="1"/>
      <c r="N60" s="1"/>
    </row>
    <row r="61" spans="1:14" ht="15" customHeight="1" x14ac:dyDescent="0.2">
      <c r="A61" s="22" t="s">
        <v>41</v>
      </c>
      <c r="B61" s="76" t="s">
        <v>81</v>
      </c>
      <c r="C61" s="76"/>
      <c r="D61" s="76"/>
      <c r="E61" s="76"/>
      <c r="F61" s="76"/>
      <c r="G61" s="76"/>
      <c r="H61" s="76"/>
      <c r="I61" s="76"/>
      <c r="J61" s="76"/>
      <c r="K61" s="76"/>
      <c r="L61" s="76"/>
      <c r="M61" s="76"/>
      <c r="N61" s="76"/>
    </row>
    <row r="62" spans="1:14" x14ac:dyDescent="0.2">
      <c r="A62" s="13" t="s">
        <v>345</v>
      </c>
      <c r="B62" s="3" t="s">
        <v>182</v>
      </c>
      <c r="C62" s="28">
        <v>0</v>
      </c>
      <c r="D62" s="16" t="s">
        <v>59</v>
      </c>
      <c r="E62" s="8">
        <v>0</v>
      </c>
      <c r="F62" s="3" t="s">
        <v>60</v>
      </c>
      <c r="G62" s="8">
        <f>C62*E62</f>
        <v>0</v>
      </c>
      <c r="H62" s="29" t="s">
        <v>42</v>
      </c>
      <c r="I62" s="8">
        <v>0</v>
      </c>
      <c r="J62" s="3" t="s">
        <v>60</v>
      </c>
      <c r="K62" s="8">
        <f>C62*I62</f>
        <v>0</v>
      </c>
      <c r="L62" s="13" t="s">
        <v>42</v>
      </c>
      <c r="M62" s="30">
        <f>G62+K62</f>
        <v>0</v>
      </c>
      <c r="N62" s="13" t="s">
        <v>42</v>
      </c>
    </row>
    <row r="63" spans="1:14" ht="114.75" x14ac:dyDescent="0.2">
      <c r="A63" s="50"/>
      <c r="B63" s="6" t="s">
        <v>183</v>
      </c>
    </row>
    <row r="64" spans="1:14" ht="15" x14ac:dyDescent="0.25">
      <c r="A64" s="14" t="s">
        <v>184</v>
      </c>
      <c r="B64" s="31"/>
      <c r="C64" s="1"/>
      <c r="D64" s="1"/>
      <c r="E64" s="1"/>
      <c r="F64" s="1"/>
      <c r="G64" s="1"/>
      <c r="H64" s="1"/>
      <c r="I64" s="1"/>
      <c r="J64" s="1"/>
      <c r="K64" s="1"/>
      <c r="L64" s="1"/>
      <c r="M64" s="1"/>
      <c r="N64" s="1"/>
    </row>
    <row r="65" spans="1:14" ht="15" customHeight="1" x14ac:dyDescent="0.2">
      <c r="A65" s="22" t="s">
        <v>41</v>
      </c>
      <c r="B65" s="76" t="s">
        <v>81</v>
      </c>
      <c r="C65" s="76"/>
      <c r="D65" s="76"/>
      <c r="E65" s="76"/>
      <c r="F65" s="76"/>
      <c r="G65" s="76"/>
      <c r="H65" s="76"/>
      <c r="I65" s="76"/>
      <c r="J65" s="76"/>
      <c r="K65" s="76"/>
      <c r="L65" s="76"/>
      <c r="M65" s="76"/>
      <c r="N65" s="76"/>
    </row>
    <row r="66" spans="1:14" ht="15" x14ac:dyDescent="0.25">
      <c r="A66" s="13" t="s">
        <v>171</v>
      </c>
      <c r="B66" s="14" t="s">
        <v>184</v>
      </c>
      <c r="C66" s="28">
        <v>0</v>
      </c>
      <c r="D66" s="16" t="s">
        <v>59</v>
      </c>
      <c r="E66" s="8">
        <v>0</v>
      </c>
      <c r="F66" s="3" t="s">
        <v>60</v>
      </c>
      <c r="G66" s="8">
        <f>C66*E66</f>
        <v>0</v>
      </c>
      <c r="H66" s="29" t="s">
        <v>42</v>
      </c>
      <c r="I66" s="8">
        <v>0</v>
      </c>
      <c r="J66" s="3" t="s">
        <v>60</v>
      </c>
      <c r="K66" s="8">
        <f>C66*I66</f>
        <v>0</v>
      </c>
      <c r="L66" s="13" t="s">
        <v>42</v>
      </c>
      <c r="M66" s="30">
        <f>G66+K66</f>
        <v>0</v>
      </c>
      <c r="N66" s="13" t="s">
        <v>42</v>
      </c>
    </row>
    <row r="67" spans="1:14" ht="38.25" x14ac:dyDescent="0.2">
      <c r="A67" s="50"/>
      <c r="B67" s="6" t="s">
        <v>185</v>
      </c>
    </row>
  </sheetData>
  <mergeCells count="11">
    <mergeCell ref="M1:N1"/>
    <mergeCell ref="C1:D1"/>
    <mergeCell ref="E1:F1"/>
    <mergeCell ref="G1:H1"/>
    <mergeCell ref="I1:J1"/>
    <mergeCell ref="K1:L1"/>
    <mergeCell ref="B61:N61"/>
    <mergeCell ref="B65:N65"/>
    <mergeCell ref="B3:N3"/>
    <mergeCell ref="B23:N23"/>
    <mergeCell ref="B49:N4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8"/>
  <sheetViews>
    <sheetView zoomScale="90" zoomScaleNormal="90" workbookViewId="0">
      <selection activeCell="C4" sqref="C4"/>
    </sheetView>
  </sheetViews>
  <sheetFormatPr defaultColWidth="9.140625" defaultRowHeight="12.75" x14ac:dyDescent="0.2"/>
  <cols>
    <col min="1" max="1" width="19.28515625" style="2" customWidth="1"/>
    <col min="2" max="2" width="45.7109375" style="2" customWidth="1"/>
    <col min="3" max="4" width="10.7109375" style="2" customWidth="1"/>
    <col min="5" max="16384" width="9.140625" style="2"/>
  </cols>
  <sheetData>
    <row r="1" spans="1:14" ht="33" customHeight="1" x14ac:dyDescent="0.2">
      <c r="A1" s="42" t="s">
        <v>33</v>
      </c>
      <c r="B1" s="43" t="s">
        <v>34</v>
      </c>
      <c r="C1" s="78" t="s">
        <v>35</v>
      </c>
      <c r="D1" s="78"/>
      <c r="E1" s="77" t="s">
        <v>36</v>
      </c>
      <c r="F1" s="77"/>
      <c r="G1" s="77" t="s">
        <v>37</v>
      </c>
      <c r="H1" s="77"/>
      <c r="I1" s="77" t="s">
        <v>40</v>
      </c>
      <c r="J1" s="77"/>
      <c r="K1" s="77" t="s">
        <v>39</v>
      </c>
      <c r="L1" s="77"/>
      <c r="M1" s="77" t="s">
        <v>38</v>
      </c>
      <c r="N1" s="77"/>
    </row>
    <row r="2" spans="1:14" ht="15" x14ac:dyDescent="0.25">
      <c r="A2" s="14" t="s">
        <v>65</v>
      </c>
      <c r="B2" s="1"/>
      <c r="C2" s="1"/>
      <c r="D2" s="1"/>
      <c r="E2" s="1"/>
      <c r="F2" s="1"/>
      <c r="G2" s="1"/>
      <c r="H2" s="1"/>
      <c r="I2" s="1"/>
      <c r="J2" s="1"/>
      <c r="K2" s="1"/>
      <c r="L2" s="1"/>
      <c r="M2" s="1"/>
      <c r="N2" s="1"/>
    </row>
    <row r="3" spans="1:14" ht="15" x14ac:dyDescent="0.2">
      <c r="A3" s="22" t="s">
        <v>41</v>
      </c>
      <c r="B3" s="76" t="s">
        <v>81</v>
      </c>
      <c r="C3" s="76"/>
      <c r="D3" s="76"/>
      <c r="E3" s="76"/>
      <c r="F3" s="76"/>
      <c r="G3" s="76"/>
      <c r="H3" s="76"/>
      <c r="I3" s="76"/>
      <c r="J3" s="76"/>
      <c r="K3" s="76"/>
      <c r="L3" s="76"/>
      <c r="M3" s="76"/>
      <c r="N3" s="76"/>
    </row>
    <row r="4" spans="1:14" x14ac:dyDescent="0.2">
      <c r="A4" s="13" t="s">
        <v>186</v>
      </c>
      <c r="B4" s="3" t="s">
        <v>204</v>
      </c>
      <c r="C4" s="28">
        <v>0</v>
      </c>
      <c r="D4" s="16" t="s">
        <v>54</v>
      </c>
      <c r="E4" s="8">
        <v>0</v>
      </c>
      <c r="F4" s="3" t="s">
        <v>55</v>
      </c>
      <c r="G4" s="8">
        <f>C4*E4</f>
        <v>0</v>
      </c>
      <c r="H4" s="29" t="s">
        <v>42</v>
      </c>
      <c r="I4" s="8">
        <v>0</v>
      </c>
      <c r="J4" s="3" t="s">
        <v>55</v>
      </c>
      <c r="K4" s="8">
        <f>C4*I4</f>
        <v>0</v>
      </c>
      <c r="L4" s="13" t="s">
        <v>42</v>
      </c>
      <c r="M4" s="30">
        <f>G4+K4</f>
        <v>0</v>
      </c>
      <c r="N4" s="13" t="s">
        <v>42</v>
      </c>
    </row>
    <row r="5" spans="1:14" ht="102" x14ac:dyDescent="0.2">
      <c r="B5" s="50" t="s">
        <v>205</v>
      </c>
    </row>
    <row r="6" spans="1:14" x14ac:dyDescent="0.2">
      <c r="A6" s="13" t="s">
        <v>187</v>
      </c>
      <c r="B6" s="3" t="s">
        <v>204</v>
      </c>
      <c r="C6" s="28">
        <v>0</v>
      </c>
      <c r="D6" s="16" t="s">
        <v>54</v>
      </c>
      <c r="E6" s="8">
        <v>0</v>
      </c>
      <c r="F6" s="3" t="s">
        <v>55</v>
      </c>
      <c r="G6" s="8">
        <f>C6*E6</f>
        <v>0</v>
      </c>
      <c r="H6" s="29" t="s">
        <v>42</v>
      </c>
      <c r="I6" s="8">
        <v>0</v>
      </c>
      <c r="J6" s="3" t="s">
        <v>55</v>
      </c>
      <c r="K6" s="8">
        <f>C6*I6</f>
        <v>0</v>
      </c>
      <c r="L6" s="13" t="s">
        <v>42</v>
      </c>
      <c r="M6" s="30">
        <f>G6+K6</f>
        <v>0</v>
      </c>
      <c r="N6" s="13" t="s">
        <v>42</v>
      </c>
    </row>
    <row r="7" spans="1:14" ht="102" customHeight="1" x14ac:dyDescent="0.2">
      <c r="B7" s="50" t="s">
        <v>206</v>
      </c>
    </row>
    <row r="8" spans="1:14" x14ac:dyDescent="0.2">
      <c r="A8" s="13" t="s">
        <v>188</v>
      </c>
      <c r="B8" s="3" t="s">
        <v>204</v>
      </c>
      <c r="C8" s="28">
        <v>0</v>
      </c>
      <c r="D8" s="16" t="s">
        <v>54</v>
      </c>
      <c r="E8" s="8">
        <v>0</v>
      </c>
      <c r="F8" s="3" t="s">
        <v>55</v>
      </c>
      <c r="G8" s="8">
        <f>C8*E8</f>
        <v>0</v>
      </c>
      <c r="H8" s="29" t="s">
        <v>42</v>
      </c>
      <c r="I8" s="8">
        <v>0</v>
      </c>
      <c r="J8" s="3" t="s">
        <v>55</v>
      </c>
      <c r="K8" s="8">
        <f>C8*I8</f>
        <v>0</v>
      </c>
      <c r="L8" s="13" t="s">
        <v>42</v>
      </c>
      <c r="M8" s="30">
        <f>G8+K8</f>
        <v>0</v>
      </c>
      <c r="N8" s="13" t="s">
        <v>42</v>
      </c>
    </row>
    <row r="9" spans="1:14" ht="102" x14ac:dyDescent="0.2">
      <c r="B9" s="7" t="s">
        <v>207</v>
      </c>
    </row>
    <row r="10" spans="1:14" x14ac:dyDescent="0.2">
      <c r="A10" s="13" t="s">
        <v>189</v>
      </c>
      <c r="B10" s="3" t="s">
        <v>204</v>
      </c>
      <c r="C10" s="28">
        <v>0</v>
      </c>
      <c r="D10" s="16" t="s">
        <v>54</v>
      </c>
      <c r="E10" s="8">
        <v>0</v>
      </c>
      <c r="F10" s="3" t="s">
        <v>55</v>
      </c>
      <c r="G10" s="8">
        <f>C10*E10</f>
        <v>0</v>
      </c>
      <c r="H10" s="29" t="s">
        <v>42</v>
      </c>
      <c r="I10" s="8">
        <v>0</v>
      </c>
      <c r="J10" s="3" t="s">
        <v>55</v>
      </c>
      <c r="K10" s="8">
        <f>C10*I10</f>
        <v>0</v>
      </c>
      <c r="L10" s="13" t="s">
        <v>42</v>
      </c>
      <c r="M10" s="30">
        <f>G10+K10</f>
        <v>0</v>
      </c>
      <c r="N10" s="13" t="s">
        <v>42</v>
      </c>
    </row>
    <row r="11" spans="1:14" ht="102" x14ac:dyDescent="0.2">
      <c r="B11" s="7" t="s">
        <v>208</v>
      </c>
    </row>
    <row r="12" spans="1:14" x14ac:dyDescent="0.2">
      <c r="A12" s="13" t="s">
        <v>190</v>
      </c>
      <c r="B12" s="3" t="s">
        <v>209</v>
      </c>
      <c r="C12" s="28">
        <v>0</v>
      </c>
      <c r="D12" s="16" t="s">
        <v>54</v>
      </c>
      <c r="E12" s="8">
        <v>0</v>
      </c>
      <c r="F12" s="3" t="s">
        <v>55</v>
      </c>
      <c r="G12" s="8">
        <f>C12*E12</f>
        <v>0</v>
      </c>
      <c r="H12" s="29" t="s">
        <v>42</v>
      </c>
      <c r="I12" s="8">
        <v>0</v>
      </c>
      <c r="J12" s="3" t="s">
        <v>55</v>
      </c>
      <c r="K12" s="8">
        <f>C12*I12</f>
        <v>0</v>
      </c>
      <c r="L12" s="13" t="s">
        <v>42</v>
      </c>
      <c r="M12" s="30">
        <f>G12+K12</f>
        <v>0</v>
      </c>
      <c r="N12" s="13" t="s">
        <v>42</v>
      </c>
    </row>
    <row r="13" spans="1:14" ht="63.75" x14ac:dyDescent="0.2">
      <c r="B13" s="7" t="s">
        <v>210</v>
      </c>
    </row>
    <row r="14" spans="1:14" x14ac:dyDescent="0.2">
      <c r="A14" s="13" t="s">
        <v>191</v>
      </c>
      <c r="B14" s="3" t="s">
        <v>209</v>
      </c>
      <c r="C14" s="28">
        <v>0</v>
      </c>
      <c r="D14" s="16" t="s">
        <v>54</v>
      </c>
      <c r="E14" s="8">
        <v>0</v>
      </c>
      <c r="F14" s="3" t="s">
        <v>55</v>
      </c>
      <c r="G14" s="8">
        <f>C14*E14</f>
        <v>0</v>
      </c>
      <c r="H14" s="29" t="s">
        <v>42</v>
      </c>
      <c r="I14" s="8">
        <v>0</v>
      </c>
      <c r="J14" s="3" t="s">
        <v>55</v>
      </c>
      <c r="K14" s="8">
        <f>C14*I14</f>
        <v>0</v>
      </c>
      <c r="L14" s="13" t="s">
        <v>42</v>
      </c>
      <c r="M14" s="30">
        <f>G14+K14</f>
        <v>0</v>
      </c>
      <c r="N14" s="13" t="s">
        <v>42</v>
      </c>
    </row>
    <row r="15" spans="1:14" ht="63.75" x14ac:dyDescent="0.2">
      <c r="B15" s="50" t="s">
        <v>211</v>
      </c>
    </row>
    <row r="16" spans="1:14" x14ac:dyDescent="0.2">
      <c r="A16" s="13" t="s">
        <v>20</v>
      </c>
      <c r="B16" s="3" t="s">
        <v>67</v>
      </c>
      <c r="C16" s="28">
        <v>0</v>
      </c>
      <c r="D16" s="16" t="s">
        <v>54</v>
      </c>
      <c r="E16" s="8">
        <v>0</v>
      </c>
      <c r="F16" s="3" t="s">
        <v>55</v>
      </c>
      <c r="G16" s="8">
        <f>C16*E16</f>
        <v>0</v>
      </c>
      <c r="H16" s="29" t="s">
        <v>42</v>
      </c>
      <c r="I16" s="8">
        <v>0</v>
      </c>
      <c r="J16" s="3" t="s">
        <v>55</v>
      </c>
      <c r="K16" s="8">
        <f>C16*I16</f>
        <v>0</v>
      </c>
      <c r="L16" s="13" t="s">
        <v>42</v>
      </c>
      <c r="M16" s="30">
        <f>G16+K16</f>
        <v>0</v>
      </c>
      <c r="N16" s="13" t="s">
        <v>42</v>
      </c>
    </row>
    <row r="17" spans="1:14" ht="140.25" x14ac:dyDescent="0.2">
      <c r="B17" s="49" t="s">
        <v>212</v>
      </c>
    </row>
    <row r="18" spans="1:14" x14ac:dyDescent="0.2">
      <c r="A18" s="13" t="s">
        <v>192</v>
      </c>
      <c r="B18" s="3" t="s">
        <v>67</v>
      </c>
      <c r="C18" s="28">
        <v>0</v>
      </c>
      <c r="D18" s="16" t="s">
        <v>54</v>
      </c>
      <c r="E18" s="8">
        <v>0</v>
      </c>
      <c r="F18" s="3" t="s">
        <v>55</v>
      </c>
      <c r="G18" s="8">
        <f>C18*E18</f>
        <v>0</v>
      </c>
      <c r="H18" s="29" t="s">
        <v>42</v>
      </c>
      <c r="I18" s="8">
        <v>0</v>
      </c>
      <c r="J18" s="3" t="s">
        <v>55</v>
      </c>
      <c r="K18" s="8">
        <f>C18*I18</f>
        <v>0</v>
      </c>
      <c r="L18" s="13" t="s">
        <v>42</v>
      </c>
      <c r="M18" s="30">
        <f>G18+K18</f>
        <v>0</v>
      </c>
      <c r="N18" s="13" t="s">
        <v>42</v>
      </c>
    </row>
    <row r="19" spans="1:14" ht="140.25" x14ac:dyDescent="0.2">
      <c r="B19" s="7" t="s">
        <v>213</v>
      </c>
    </row>
    <row r="20" spans="1:14" x14ac:dyDescent="0.2">
      <c r="A20" s="13" t="s">
        <v>193</v>
      </c>
      <c r="B20" s="3" t="s">
        <v>67</v>
      </c>
      <c r="C20" s="28">
        <v>0</v>
      </c>
      <c r="D20" s="16" t="s">
        <v>54</v>
      </c>
      <c r="E20" s="8">
        <v>0</v>
      </c>
      <c r="F20" s="3" t="s">
        <v>55</v>
      </c>
      <c r="G20" s="8">
        <f>C20*E20</f>
        <v>0</v>
      </c>
      <c r="H20" s="29" t="s">
        <v>42</v>
      </c>
      <c r="I20" s="8">
        <v>0</v>
      </c>
      <c r="J20" s="3" t="s">
        <v>55</v>
      </c>
      <c r="K20" s="8">
        <f>C20*I20</f>
        <v>0</v>
      </c>
      <c r="L20" s="13" t="s">
        <v>42</v>
      </c>
      <c r="M20" s="30">
        <f>G20+K20</f>
        <v>0</v>
      </c>
      <c r="N20" s="13" t="s">
        <v>42</v>
      </c>
    </row>
    <row r="21" spans="1:14" ht="140.25" x14ac:dyDescent="0.2">
      <c r="B21" s="7" t="s">
        <v>214</v>
      </c>
    </row>
    <row r="22" spans="1:14" x14ac:dyDescent="0.2">
      <c r="A22" s="13" t="s">
        <v>194</v>
      </c>
      <c r="B22" s="3" t="s">
        <v>67</v>
      </c>
      <c r="C22" s="28">
        <v>0</v>
      </c>
      <c r="D22" s="16" t="s">
        <v>54</v>
      </c>
      <c r="E22" s="8">
        <v>0</v>
      </c>
      <c r="F22" s="3" t="s">
        <v>55</v>
      </c>
      <c r="G22" s="8">
        <f>C22*E22</f>
        <v>0</v>
      </c>
      <c r="H22" s="29" t="s">
        <v>42</v>
      </c>
      <c r="I22" s="8">
        <v>0</v>
      </c>
      <c r="J22" s="3" t="s">
        <v>55</v>
      </c>
      <c r="K22" s="8">
        <f>C22*I22</f>
        <v>0</v>
      </c>
      <c r="L22" s="13" t="s">
        <v>42</v>
      </c>
      <c r="M22" s="30">
        <f>G22+K22</f>
        <v>0</v>
      </c>
      <c r="N22" s="13" t="s">
        <v>42</v>
      </c>
    </row>
    <row r="23" spans="1:14" ht="140.25" x14ac:dyDescent="0.2">
      <c r="B23" s="7" t="s">
        <v>215</v>
      </c>
    </row>
    <row r="24" spans="1:14" x14ac:dyDescent="0.2">
      <c r="A24" s="37" t="s">
        <v>195</v>
      </c>
      <c r="B24" s="35" t="s">
        <v>209</v>
      </c>
      <c r="C24" s="28">
        <v>0</v>
      </c>
      <c r="D24" s="16" t="s">
        <v>54</v>
      </c>
      <c r="E24" s="8">
        <v>0</v>
      </c>
      <c r="F24" s="3" t="s">
        <v>55</v>
      </c>
      <c r="G24" s="8">
        <f>C24*E24</f>
        <v>0</v>
      </c>
      <c r="H24" s="29" t="s">
        <v>42</v>
      </c>
      <c r="I24" s="8">
        <v>0</v>
      </c>
      <c r="J24" s="3" t="s">
        <v>55</v>
      </c>
      <c r="K24" s="8">
        <f>C24*I24</f>
        <v>0</v>
      </c>
      <c r="L24" s="13" t="s">
        <v>42</v>
      </c>
      <c r="M24" s="30">
        <f>G24+K24</f>
        <v>0</v>
      </c>
      <c r="N24" s="13" t="s">
        <v>42</v>
      </c>
    </row>
    <row r="25" spans="1:14" ht="55.9" customHeight="1" x14ac:dyDescent="0.2">
      <c r="B25" s="50" t="s">
        <v>216</v>
      </c>
    </row>
    <row r="26" spans="1:14" x14ac:dyDescent="0.2">
      <c r="A26" s="13" t="s">
        <v>196</v>
      </c>
      <c r="B26" s="35" t="s">
        <v>209</v>
      </c>
      <c r="C26" s="28">
        <v>0</v>
      </c>
      <c r="D26" s="16" t="s">
        <v>54</v>
      </c>
      <c r="E26" s="8">
        <v>0</v>
      </c>
      <c r="F26" s="3" t="s">
        <v>55</v>
      </c>
      <c r="G26" s="8">
        <f>C26*E26</f>
        <v>0</v>
      </c>
      <c r="H26" s="29" t="s">
        <v>42</v>
      </c>
      <c r="I26" s="8">
        <v>0</v>
      </c>
      <c r="J26" s="3" t="s">
        <v>55</v>
      </c>
      <c r="K26" s="8">
        <f>C26*I26</f>
        <v>0</v>
      </c>
      <c r="L26" s="13" t="s">
        <v>42</v>
      </c>
      <c r="M26" s="30">
        <f>G26+K26</f>
        <v>0</v>
      </c>
      <c r="N26" s="13" t="s">
        <v>42</v>
      </c>
    </row>
    <row r="27" spans="1:14" ht="51" x14ac:dyDescent="0.2">
      <c r="B27" s="50" t="s">
        <v>217</v>
      </c>
    </row>
    <row r="28" spans="1:14" ht="16.5" customHeight="1" x14ac:dyDescent="0.2">
      <c r="A28" s="13" t="s">
        <v>21</v>
      </c>
      <c r="B28" s="3" t="s">
        <v>66</v>
      </c>
      <c r="C28" s="28">
        <v>0</v>
      </c>
      <c r="D28" s="16" t="s">
        <v>54</v>
      </c>
      <c r="E28" s="8">
        <v>0</v>
      </c>
      <c r="F28" s="3" t="s">
        <v>55</v>
      </c>
      <c r="G28" s="8">
        <f>C28*E28</f>
        <v>0</v>
      </c>
      <c r="H28" s="29" t="s">
        <v>42</v>
      </c>
      <c r="I28" s="8">
        <v>0</v>
      </c>
      <c r="J28" s="3" t="s">
        <v>55</v>
      </c>
      <c r="K28" s="8">
        <f>C28*I28</f>
        <v>0</v>
      </c>
      <c r="L28" s="13" t="s">
        <v>42</v>
      </c>
      <c r="M28" s="30">
        <f>G28+K28</f>
        <v>0</v>
      </c>
      <c r="N28" s="13" t="s">
        <v>42</v>
      </c>
    </row>
    <row r="29" spans="1:14" ht="102" x14ac:dyDescent="0.2">
      <c r="B29" s="45" t="s">
        <v>218</v>
      </c>
    </row>
    <row r="30" spans="1:14" ht="18.75" customHeight="1" x14ac:dyDescent="0.2">
      <c r="A30" s="13" t="s">
        <v>22</v>
      </c>
      <c r="B30" s="3" t="s">
        <v>66</v>
      </c>
      <c r="C30" s="28">
        <v>0</v>
      </c>
      <c r="D30" s="16" t="s">
        <v>54</v>
      </c>
      <c r="E30" s="8">
        <v>0</v>
      </c>
      <c r="F30" s="3" t="s">
        <v>55</v>
      </c>
      <c r="G30" s="8">
        <f>C30*E30</f>
        <v>0</v>
      </c>
      <c r="H30" s="29" t="s">
        <v>42</v>
      </c>
      <c r="I30" s="8">
        <v>0</v>
      </c>
      <c r="J30" s="3" t="s">
        <v>55</v>
      </c>
      <c r="K30" s="8">
        <f>C30*I30</f>
        <v>0</v>
      </c>
      <c r="L30" s="13" t="s">
        <v>42</v>
      </c>
      <c r="M30" s="30">
        <f>G30+K30</f>
        <v>0</v>
      </c>
      <c r="N30" s="13" t="s">
        <v>42</v>
      </c>
    </row>
    <row r="31" spans="1:14" ht="102" x14ac:dyDescent="0.2">
      <c r="B31" s="45" t="s">
        <v>219</v>
      </c>
    </row>
    <row r="32" spans="1:14" x14ac:dyDescent="0.2">
      <c r="A32" s="13" t="s">
        <v>197</v>
      </c>
      <c r="B32" s="3" t="s">
        <v>66</v>
      </c>
      <c r="C32" s="28">
        <v>0</v>
      </c>
      <c r="D32" s="16" t="s">
        <v>54</v>
      </c>
      <c r="E32" s="8">
        <v>0</v>
      </c>
      <c r="F32" s="3" t="s">
        <v>55</v>
      </c>
      <c r="G32" s="8">
        <f>C32*E32</f>
        <v>0</v>
      </c>
      <c r="H32" s="29" t="s">
        <v>42</v>
      </c>
      <c r="I32" s="8">
        <v>0</v>
      </c>
      <c r="J32" s="3" t="s">
        <v>55</v>
      </c>
      <c r="K32" s="8">
        <f>C32*I32</f>
        <v>0</v>
      </c>
      <c r="L32" s="13" t="s">
        <v>42</v>
      </c>
      <c r="M32" s="30">
        <f>G32+K32</f>
        <v>0</v>
      </c>
      <c r="N32" s="13" t="s">
        <v>42</v>
      </c>
    </row>
    <row r="33" spans="1:14" ht="102" x14ac:dyDescent="0.2">
      <c r="B33" s="50" t="s">
        <v>220</v>
      </c>
    </row>
    <row r="34" spans="1:14" x14ac:dyDescent="0.2">
      <c r="A34" s="13" t="s">
        <v>198</v>
      </c>
      <c r="B34" s="3" t="s">
        <v>66</v>
      </c>
      <c r="C34" s="28">
        <v>0</v>
      </c>
      <c r="D34" s="16" t="s">
        <v>54</v>
      </c>
      <c r="E34" s="8">
        <v>0</v>
      </c>
      <c r="F34" s="3" t="s">
        <v>55</v>
      </c>
      <c r="G34" s="8">
        <f>C34*E34</f>
        <v>0</v>
      </c>
      <c r="H34" s="29" t="s">
        <v>42</v>
      </c>
      <c r="I34" s="8">
        <v>0</v>
      </c>
      <c r="J34" s="3" t="s">
        <v>55</v>
      </c>
      <c r="K34" s="8">
        <f>C34*I34</f>
        <v>0</v>
      </c>
      <c r="L34" s="13" t="s">
        <v>42</v>
      </c>
      <c r="M34" s="30">
        <f>G34+K34</f>
        <v>0</v>
      </c>
      <c r="N34" s="13" t="s">
        <v>42</v>
      </c>
    </row>
    <row r="35" spans="1:14" ht="102" x14ac:dyDescent="0.2">
      <c r="B35" s="50" t="s">
        <v>221</v>
      </c>
    </row>
    <row r="36" spans="1:14" x14ac:dyDescent="0.2">
      <c r="A36" s="13" t="s">
        <v>199</v>
      </c>
      <c r="B36" s="3" t="s">
        <v>66</v>
      </c>
      <c r="C36" s="28">
        <v>0</v>
      </c>
      <c r="D36" s="16" t="s">
        <v>54</v>
      </c>
      <c r="E36" s="8">
        <v>0</v>
      </c>
      <c r="F36" s="3" t="s">
        <v>55</v>
      </c>
      <c r="G36" s="8">
        <f>C36*E36</f>
        <v>0</v>
      </c>
      <c r="H36" s="29" t="s">
        <v>42</v>
      </c>
      <c r="I36" s="8">
        <v>0</v>
      </c>
      <c r="J36" s="3" t="s">
        <v>55</v>
      </c>
      <c r="K36" s="8">
        <f>C36*I36</f>
        <v>0</v>
      </c>
      <c r="L36" s="13" t="s">
        <v>42</v>
      </c>
      <c r="M36" s="30">
        <f>G36+K36</f>
        <v>0</v>
      </c>
      <c r="N36" s="13" t="s">
        <v>42</v>
      </c>
    </row>
    <row r="37" spans="1:14" ht="102" x14ac:dyDescent="0.2">
      <c r="B37" s="50" t="s">
        <v>222</v>
      </c>
    </row>
    <row r="38" spans="1:14" x14ac:dyDescent="0.2">
      <c r="A38" s="13" t="s">
        <v>200</v>
      </c>
      <c r="B38" s="3" t="s">
        <v>66</v>
      </c>
      <c r="C38" s="28">
        <v>0</v>
      </c>
      <c r="D38" s="16" t="s">
        <v>54</v>
      </c>
      <c r="E38" s="8">
        <v>0</v>
      </c>
      <c r="F38" s="3" t="s">
        <v>55</v>
      </c>
      <c r="G38" s="8">
        <f>C38*E38</f>
        <v>0</v>
      </c>
      <c r="H38" s="29" t="s">
        <v>42</v>
      </c>
      <c r="I38" s="8">
        <v>0</v>
      </c>
      <c r="J38" s="3" t="s">
        <v>55</v>
      </c>
      <c r="K38" s="8">
        <f>C38*I38</f>
        <v>0</v>
      </c>
      <c r="L38" s="13" t="s">
        <v>42</v>
      </c>
      <c r="M38" s="30">
        <f>G38+K38</f>
        <v>0</v>
      </c>
      <c r="N38" s="13" t="s">
        <v>42</v>
      </c>
    </row>
    <row r="39" spans="1:14" ht="102" x14ac:dyDescent="0.2">
      <c r="B39" s="50" t="s">
        <v>223</v>
      </c>
    </row>
    <row r="40" spans="1:14" x14ac:dyDescent="0.2">
      <c r="A40" s="13" t="s">
        <v>201</v>
      </c>
      <c r="B40" s="3" t="s">
        <v>209</v>
      </c>
      <c r="C40" s="28">
        <v>0</v>
      </c>
      <c r="D40" s="16" t="s">
        <v>54</v>
      </c>
      <c r="E40" s="8">
        <v>0</v>
      </c>
      <c r="F40" s="3" t="s">
        <v>55</v>
      </c>
      <c r="G40" s="8">
        <f>C40*E40</f>
        <v>0</v>
      </c>
      <c r="H40" s="29" t="s">
        <v>42</v>
      </c>
      <c r="I40" s="8">
        <v>0</v>
      </c>
      <c r="J40" s="3" t="s">
        <v>55</v>
      </c>
      <c r="K40" s="8">
        <f>C40*I40</f>
        <v>0</v>
      </c>
      <c r="L40" s="13" t="s">
        <v>42</v>
      </c>
      <c r="M40" s="30">
        <f>G40+K40</f>
        <v>0</v>
      </c>
      <c r="N40" s="13" t="s">
        <v>42</v>
      </c>
    </row>
    <row r="41" spans="1:14" ht="51" x14ac:dyDescent="0.2">
      <c r="B41" s="50" t="s">
        <v>224</v>
      </c>
    </row>
    <row r="42" spans="1:14" x14ac:dyDescent="0.2">
      <c r="A42" s="13" t="s">
        <v>202</v>
      </c>
      <c r="B42" s="3" t="s">
        <v>209</v>
      </c>
      <c r="C42" s="28">
        <v>0</v>
      </c>
      <c r="D42" s="16" t="s">
        <v>54</v>
      </c>
      <c r="E42" s="8">
        <v>0</v>
      </c>
      <c r="F42" s="3" t="s">
        <v>55</v>
      </c>
      <c r="G42" s="8">
        <f>C42*E42</f>
        <v>0</v>
      </c>
      <c r="H42" s="29" t="s">
        <v>42</v>
      </c>
      <c r="I42" s="8">
        <v>0</v>
      </c>
      <c r="J42" s="3" t="s">
        <v>55</v>
      </c>
      <c r="K42" s="8">
        <f>C42*I42</f>
        <v>0</v>
      </c>
      <c r="L42" s="13" t="s">
        <v>42</v>
      </c>
      <c r="M42" s="30">
        <f>G42+K42</f>
        <v>0</v>
      </c>
      <c r="N42" s="13" t="s">
        <v>42</v>
      </c>
    </row>
    <row r="43" spans="1:14" ht="51" x14ac:dyDescent="0.2">
      <c r="B43" s="50" t="s">
        <v>225</v>
      </c>
    </row>
    <row r="44" spans="1:14" ht="16.5" customHeight="1" x14ac:dyDescent="0.2">
      <c r="A44" s="13" t="s">
        <v>23</v>
      </c>
      <c r="B44" s="3" t="s">
        <v>68</v>
      </c>
      <c r="C44" s="28">
        <v>0</v>
      </c>
      <c r="D44" s="16" t="s">
        <v>54</v>
      </c>
      <c r="E44" s="8">
        <v>0</v>
      </c>
      <c r="F44" s="3" t="s">
        <v>55</v>
      </c>
      <c r="G44" s="8">
        <f>C44*E44</f>
        <v>0</v>
      </c>
      <c r="H44" s="29" t="s">
        <v>42</v>
      </c>
      <c r="I44" s="8">
        <v>0</v>
      </c>
      <c r="J44" s="3" t="s">
        <v>55</v>
      </c>
      <c r="K44" s="8">
        <f>C44*I44</f>
        <v>0</v>
      </c>
      <c r="L44" s="13" t="s">
        <v>42</v>
      </c>
      <c r="M44" s="30">
        <f>G44+K44</f>
        <v>0</v>
      </c>
      <c r="N44" s="13" t="s">
        <v>42</v>
      </c>
    </row>
    <row r="45" spans="1:14" ht="114.75" x14ac:dyDescent="0.2">
      <c r="B45" s="45" t="s">
        <v>227</v>
      </c>
    </row>
    <row r="46" spans="1:14" x14ac:dyDescent="0.2">
      <c r="A46" s="13" t="s">
        <v>203</v>
      </c>
      <c r="B46" s="5" t="s">
        <v>68</v>
      </c>
      <c r="C46" s="28">
        <v>0</v>
      </c>
      <c r="D46" s="16" t="s">
        <v>54</v>
      </c>
      <c r="E46" s="8">
        <v>0</v>
      </c>
      <c r="F46" s="3" t="s">
        <v>55</v>
      </c>
      <c r="G46" s="8">
        <f>C46*E46</f>
        <v>0</v>
      </c>
      <c r="H46" s="29" t="s">
        <v>42</v>
      </c>
      <c r="I46" s="8">
        <v>0</v>
      </c>
      <c r="J46" s="3" t="s">
        <v>55</v>
      </c>
      <c r="K46" s="8">
        <f>C46*I46</f>
        <v>0</v>
      </c>
      <c r="L46" s="13" t="s">
        <v>42</v>
      </c>
      <c r="M46" s="30">
        <f>G46+K46</f>
        <v>0</v>
      </c>
      <c r="N46" s="13" t="s">
        <v>42</v>
      </c>
    </row>
    <row r="47" spans="1:14" ht="114.75" x14ac:dyDescent="0.2">
      <c r="B47" s="50" t="s">
        <v>226</v>
      </c>
    </row>
    <row r="48" spans="1:14" x14ac:dyDescent="0.2">
      <c r="N48" s="13"/>
    </row>
  </sheetData>
  <mergeCells count="7">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1"/>
  <sheetViews>
    <sheetView zoomScale="90" zoomScaleNormal="90" workbookViewId="0">
      <selection activeCell="B4" sqref="B4"/>
    </sheetView>
  </sheetViews>
  <sheetFormatPr defaultColWidth="9.140625" defaultRowHeight="12.75" x14ac:dyDescent="0.2"/>
  <cols>
    <col min="1" max="1" width="31.140625" style="12" customWidth="1"/>
    <col min="2" max="2" width="49.28515625" style="12" customWidth="1"/>
    <col min="3" max="4" width="10.7109375" style="12" customWidth="1"/>
    <col min="5" max="5" width="9.140625" style="12"/>
    <col min="6" max="6" width="10.42578125" style="12" customWidth="1"/>
    <col min="7" max="9" width="9.140625" style="12"/>
    <col min="10" max="10" width="10.7109375" style="12" customWidth="1"/>
    <col min="11" max="16384" width="9.140625" style="12"/>
  </cols>
  <sheetData>
    <row r="1" spans="1:23" ht="27.75" customHeight="1" x14ac:dyDescent="0.2">
      <c r="A1" s="42" t="s">
        <v>33</v>
      </c>
      <c r="B1" s="43" t="s">
        <v>34</v>
      </c>
      <c r="C1" s="78" t="s">
        <v>35</v>
      </c>
      <c r="D1" s="78"/>
      <c r="E1" s="77" t="s">
        <v>36</v>
      </c>
      <c r="F1" s="77"/>
      <c r="G1" s="77" t="s">
        <v>37</v>
      </c>
      <c r="H1" s="77"/>
      <c r="I1" s="77" t="s">
        <v>40</v>
      </c>
      <c r="J1" s="77"/>
      <c r="K1" s="77" t="s">
        <v>39</v>
      </c>
      <c r="L1" s="77"/>
      <c r="M1" s="77" t="s">
        <v>38</v>
      </c>
      <c r="N1" s="77"/>
    </row>
    <row r="2" spans="1:23" ht="15" x14ac:dyDescent="0.25">
      <c r="A2" s="9" t="s">
        <v>234</v>
      </c>
    </row>
    <row r="3" spans="1:23" s="2" customFormat="1" ht="21" customHeight="1" x14ac:dyDescent="0.2">
      <c r="A3" s="22" t="s">
        <v>41</v>
      </c>
      <c r="B3" s="76" t="s">
        <v>81</v>
      </c>
      <c r="C3" s="76"/>
      <c r="D3" s="76"/>
      <c r="E3" s="76"/>
      <c r="F3" s="76"/>
      <c r="G3" s="76"/>
      <c r="H3" s="76"/>
      <c r="I3" s="76"/>
      <c r="J3" s="76"/>
      <c r="K3" s="76"/>
      <c r="L3" s="76"/>
      <c r="M3" s="76"/>
      <c r="N3" s="76"/>
    </row>
    <row r="4" spans="1:23" x14ac:dyDescent="0.2">
      <c r="A4" s="5" t="s">
        <v>228</v>
      </c>
      <c r="B4" s="3" t="s">
        <v>229</v>
      </c>
      <c r="C4" s="28">
        <v>0</v>
      </c>
      <c r="D4" s="53" t="s">
        <v>54</v>
      </c>
      <c r="E4" s="8">
        <v>0</v>
      </c>
      <c r="F4" s="3" t="s">
        <v>55</v>
      </c>
      <c r="G4" s="8">
        <f>C4*E4</f>
        <v>0</v>
      </c>
      <c r="H4" s="29" t="s">
        <v>42</v>
      </c>
      <c r="I4" s="8">
        <v>0</v>
      </c>
      <c r="J4" s="3" t="s">
        <v>55</v>
      </c>
      <c r="K4" s="8">
        <f>C4*I4</f>
        <v>0</v>
      </c>
      <c r="L4" s="13" t="s">
        <v>42</v>
      </c>
      <c r="M4" s="30">
        <f>G4+K4</f>
        <v>0</v>
      </c>
      <c r="N4" s="13" t="s">
        <v>42</v>
      </c>
    </row>
    <row r="5" spans="1:23" ht="191.25" x14ac:dyDescent="0.2">
      <c r="B5" s="23" t="s">
        <v>230</v>
      </c>
    </row>
    <row r="6" spans="1:23" ht="15" x14ac:dyDescent="0.25">
      <c r="A6" s="9" t="s">
        <v>235</v>
      </c>
      <c r="B6" s="9"/>
    </row>
    <row r="7" spans="1:23" s="67" customFormat="1" ht="15" customHeight="1" x14ac:dyDescent="0.2">
      <c r="A7" s="22" t="s">
        <v>41</v>
      </c>
      <c r="B7" s="76" t="s">
        <v>81</v>
      </c>
      <c r="C7" s="76"/>
      <c r="D7" s="76"/>
      <c r="E7" s="76"/>
      <c r="F7" s="76"/>
      <c r="G7" s="76"/>
      <c r="H7" s="76"/>
      <c r="I7" s="76"/>
      <c r="J7" s="76"/>
      <c r="K7" s="76"/>
      <c r="L7" s="76"/>
      <c r="M7" s="76"/>
      <c r="N7" s="76"/>
      <c r="O7" s="12"/>
      <c r="P7" s="12"/>
      <c r="Q7" s="12"/>
      <c r="R7" s="12"/>
      <c r="S7" s="12"/>
      <c r="T7" s="12"/>
      <c r="U7" s="12"/>
      <c r="V7" s="12"/>
      <c r="W7" s="12"/>
    </row>
    <row r="8" spans="1:23" x14ac:dyDescent="0.2">
      <c r="A8" s="3" t="s">
        <v>231</v>
      </c>
      <c r="B8" s="3" t="s">
        <v>236</v>
      </c>
      <c r="C8" s="28">
        <v>0</v>
      </c>
      <c r="D8" s="53" t="s">
        <v>54</v>
      </c>
      <c r="E8" s="8">
        <v>0</v>
      </c>
      <c r="F8" s="3" t="s">
        <v>55</v>
      </c>
      <c r="G8" s="8">
        <f>C8*E8</f>
        <v>0</v>
      </c>
      <c r="H8" s="29" t="s">
        <v>42</v>
      </c>
      <c r="I8" s="8">
        <v>0</v>
      </c>
      <c r="J8" s="3" t="s">
        <v>55</v>
      </c>
      <c r="K8" s="8">
        <f>C8*I8</f>
        <v>0</v>
      </c>
      <c r="L8" s="13" t="s">
        <v>42</v>
      </c>
      <c r="M8" s="30">
        <f>G8+K8</f>
        <v>0</v>
      </c>
      <c r="N8" s="13" t="s">
        <v>42</v>
      </c>
    </row>
    <row r="9" spans="1:23" ht="76.5" x14ac:dyDescent="0.2">
      <c r="B9" s="50" t="s">
        <v>237</v>
      </c>
    </row>
    <row r="10" spans="1:23" x14ac:dyDescent="0.2">
      <c r="A10" s="3" t="s">
        <v>232</v>
      </c>
      <c r="B10" s="3" t="s">
        <v>238</v>
      </c>
      <c r="C10" s="28">
        <v>0</v>
      </c>
      <c r="D10" s="53" t="s">
        <v>54</v>
      </c>
      <c r="E10" s="8">
        <v>0</v>
      </c>
      <c r="F10" s="3" t="s">
        <v>55</v>
      </c>
      <c r="G10" s="8">
        <f>C10*E10</f>
        <v>0</v>
      </c>
      <c r="H10" s="29" t="s">
        <v>42</v>
      </c>
      <c r="I10" s="8">
        <v>0</v>
      </c>
      <c r="J10" s="3" t="s">
        <v>55</v>
      </c>
      <c r="K10" s="8">
        <f>C10*I10</f>
        <v>0</v>
      </c>
      <c r="L10" s="13" t="s">
        <v>42</v>
      </c>
      <c r="M10" s="30">
        <f>G10+K10</f>
        <v>0</v>
      </c>
      <c r="N10" s="13" t="s">
        <v>42</v>
      </c>
    </row>
    <row r="11" spans="1:23" ht="76.5" x14ac:dyDescent="0.2">
      <c r="B11" s="50" t="s">
        <v>239</v>
      </c>
    </row>
    <row r="12" spans="1:23" x14ac:dyDescent="0.2">
      <c r="A12" s="3" t="s">
        <v>233</v>
      </c>
      <c r="B12" s="3" t="s">
        <v>241</v>
      </c>
      <c r="C12" s="28">
        <v>0</v>
      </c>
      <c r="D12" s="53" t="s">
        <v>54</v>
      </c>
      <c r="E12" s="8">
        <v>0</v>
      </c>
      <c r="F12" s="3" t="s">
        <v>55</v>
      </c>
      <c r="G12" s="8">
        <f>C12*E12</f>
        <v>0</v>
      </c>
      <c r="H12" s="29" t="s">
        <v>42</v>
      </c>
      <c r="I12" s="8">
        <v>0</v>
      </c>
      <c r="J12" s="3" t="s">
        <v>55</v>
      </c>
      <c r="K12" s="8">
        <f>C12*I12</f>
        <v>0</v>
      </c>
      <c r="L12" s="13" t="s">
        <v>42</v>
      </c>
      <c r="M12" s="30">
        <f>G12+K12</f>
        <v>0</v>
      </c>
      <c r="N12" s="13" t="s">
        <v>42</v>
      </c>
    </row>
    <row r="13" spans="1:23" ht="76.5" customHeight="1" x14ac:dyDescent="0.2">
      <c r="B13" s="50" t="s">
        <v>240</v>
      </c>
    </row>
    <row r="14" spans="1:23" ht="15" x14ac:dyDescent="0.25">
      <c r="A14" s="9" t="s">
        <v>69</v>
      </c>
      <c r="B14" s="31"/>
      <c r="C14" s="1"/>
      <c r="D14" s="1"/>
      <c r="E14" s="1"/>
      <c r="F14" s="1"/>
      <c r="G14" s="1"/>
      <c r="H14" s="1"/>
      <c r="I14" s="1"/>
      <c r="J14" s="1"/>
      <c r="K14" s="1"/>
      <c r="L14" s="1"/>
      <c r="M14" s="1"/>
      <c r="N14" s="1"/>
    </row>
    <row r="15" spans="1:23" s="2" customFormat="1" ht="15" x14ac:dyDescent="0.2">
      <c r="A15" s="22" t="s">
        <v>41</v>
      </c>
      <c r="B15" s="76" t="s">
        <v>81</v>
      </c>
      <c r="C15" s="76"/>
      <c r="D15" s="76"/>
      <c r="E15" s="76"/>
      <c r="F15" s="76"/>
      <c r="G15" s="76"/>
      <c r="H15" s="76"/>
      <c r="I15" s="76"/>
      <c r="J15" s="76"/>
      <c r="K15" s="76"/>
      <c r="L15" s="76"/>
      <c r="M15" s="76"/>
      <c r="N15" s="76"/>
    </row>
    <row r="16" spans="1:23" x14ac:dyDescent="0.2">
      <c r="A16" s="3" t="s">
        <v>24</v>
      </c>
      <c r="B16" s="3" t="s">
        <v>253</v>
      </c>
      <c r="C16" s="28">
        <v>0</v>
      </c>
      <c r="D16" s="16" t="s">
        <v>248</v>
      </c>
      <c r="E16" s="8">
        <v>0</v>
      </c>
      <c r="F16" s="3" t="s">
        <v>249</v>
      </c>
      <c r="G16" s="8">
        <f>C16*E16</f>
        <v>0</v>
      </c>
      <c r="H16" s="29" t="s">
        <v>42</v>
      </c>
      <c r="I16" s="8">
        <v>0</v>
      </c>
      <c r="J16" s="3" t="s">
        <v>249</v>
      </c>
      <c r="K16" s="8">
        <f>C16*I16</f>
        <v>0</v>
      </c>
      <c r="L16" s="13" t="s">
        <v>42</v>
      </c>
      <c r="M16" s="30">
        <f>G16+K16</f>
        <v>0</v>
      </c>
      <c r="N16" s="13" t="s">
        <v>42</v>
      </c>
    </row>
    <row r="17" spans="1:14" ht="140.25" x14ac:dyDescent="0.2">
      <c r="A17" s="6"/>
      <c r="B17" s="23" t="s">
        <v>250</v>
      </c>
    </row>
    <row r="18" spans="1:14" x14ac:dyDescent="0.2">
      <c r="A18" s="3" t="s">
        <v>25</v>
      </c>
      <c r="B18" s="3" t="s">
        <v>254</v>
      </c>
      <c r="C18" s="28">
        <v>0</v>
      </c>
      <c r="D18" s="16" t="s">
        <v>248</v>
      </c>
      <c r="E18" s="8">
        <v>0</v>
      </c>
      <c r="F18" s="3" t="s">
        <v>249</v>
      </c>
      <c r="G18" s="8">
        <f>C18*E18</f>
        <v>0</v>
      </c>
      <c r="H18" s="29" t="s">
        <v>42</v>
      </c>
      <c r="I18" s="8">
        <v>0</v>
      </c>
      <c r="J18" s="3" t="s">
        <v>249</v>
      </c>
      <c r="K18" s="8">
        <f>C18*I18</f>
        <v>0</v>
      </c>
      <c r="L18" s="13" t="s">
        <v>42</v>
      </c>
      <c r="M18" s="30">
        <f>G18+K18</f>
        <v>0</v>
      </c>
      <c r="N18" s="13" t="s">
        <v>42</v>
      </c>
    </row>
    <row r="19" spans="1:14" ht="140.25" x14ac:dyDescent="0.2">
      <c r="A19" s="50"/>
      <c r="B19" s="23" t="s">
        <v>251</v>
      </c>
    </row>
    <row r="20" spans="1:14" x14ac:dyDescent="0.2">
      <c r="A20" s="3" t="s">
        <v>242</v>
      </c>
      <c r="B20" s="3" t="s">
        <v>255</v>
      </c>
      <c r="C20" s="28">
        <v>0</v>
      </c>
      <c r="D20" s="16" t="s">
        <v>248</v>
      </c>
      <c r="E20" s="8">
        <v>0</v>
      </c>
      <c r="F20" s="3" t="s">
        <v>249</v>
      </c>
      <c r="G20" s="8">
        <f>C20*E20</f>
        <v>0</v>
      </c>
      <c r="H20" s="29" t="s">
        <v>42</v>
      </c>
      <c r="I20" s="8">
        <v>0</v>
      </c>
      <c r="J20" s="3" t="s">
        <v>249</v>
      </c>
      <c r="K20" s="8">
        <f>C20*I20</f>
        <v>0</v>
      </c>
      <c r="L20" s="29" t="s">
        <v>42</v>
      </c>
      <c r="M20" s="30">
        <f>G20+K20</f>
        <v>0</v>
      </c>
      <c r="N20" s="29" t="s">
        <v>42</v>
      </c>
    </row>
    <row r="21" spans="1:14" ht="146.25" customHeight="1" x14ac:dyDescent="0.2">
      <c r="B21" s="50" t="s">
        <v>252</v>
      </c>
    </row>
    <row r="22" spans="1:14" x14ac:dyDescent="0.2">
      <c r="A22" s="3" t="s">
        <v>243</v>
      </c>
      <c r="B22" s="3" t="s">
        <v>253</v>
      </c>
      <c r="C22" s="28">
        <v>0</v>
      </c>
      <c r="D22" s="16" t="s">
        <v>248</v>
      </c>
      <c r="E22" s="8">
        <v>0</v>
      </c>
      <c r="F22" s="3" t="s">
        <v>249</v>
      </c>
      <c r="G22" s="8">
        <f>C22*E22</f>
        <v>0</v>
      </c>
      <c r="H22" s="29" t="s">
        <v>42</v>
      </c>
      <c r="I22" s="8">
        <v>0</v>
      </c>
      <c r="J22" s="3" t="s">
        <v>249</v>
      </c>
      <c r="K22" s="8">
        <f>C22*I22</f>
        <v>0</v>
      </c>
      <c r="L22" s="29" t="s">
        <v>42</v>
      </c>
      <c r="M22" s="30">
        <f>G22+K22</f>
        <v>0</v>
      </c>
      <c r="N22" s="29" t="s">
        <v>42</v>
      </c>
    </row>
    <row r="23" spans="1:14" ht="140.25" x14ac:dyDescent="0.2">
      <c r="B23" s="50" t="s">
        <v>348</v>
      </c>
    </row>
    <row r="24" spans="1:14" x14ac:dyDescent="0.2">
      <c r="A24" s="3" t="s">
        <v>244</v>
      </c>
      <c r="B24" s="3" t="s">
        <v>254</v>
      </c>
      <c r="C24" s="28">
        <v>0</v>
      </c>
      <c r="D24" s="16" t="s">
        <v>248</v>
      </c>
      <c r="E24" s="8">
        <v>0</v>
      </c>
      <c r="F24" s="3" t="s">
        <v>249</v>
      </c>
      <c r="G24" s="8">
        <f>C24*E24</f>
        <v>0</v>
      </c>
      <c r="H24" s="29" t="s">
        <v>42</v>
      </c>
      <c r="I24" s="8">
        <v>0</v>
      </c>
      <c r="J24" s="3" t="s">
        <v>249</v>
      </c>
      <c r="K24" s="8">
        <f>C24*I24</f>
        <v>0</v>
      </c>
      <c r="L24" s="29" t="s">
        <v>42</v>
      </c>
      <c r="M24" s="30">
        <f>G24+K24</f>
        <v>0</v>
      </c>
      <c r="N24" s="29" t="s">
        <v>42</v>
      </c>
    </row>
    <row r="25" spans="1:14" ht="140.25" x14ac:dyDescent="0.2">
      <c r="B25" s="23" t="s">
        <v>349</v>
      </c>
    </row>
    <row r="26" spans="1:14" x14ac:dyDescent="0.2">
      <c r="A26" s="3" t="s">
        <v>245</v>
      </c>
      <c r="B26" s="3" t="s">
        <v>255</v>
      </c>
      <c r="C26" s="28">
        <v>0</v>
      </c>
      <c r="D26" s="16" t="s">
        <v>248</v>
      </c>
      <c r="E26" s="8">
        <v>0</v>
      </c>
      <c r="F26" s="3" t="s">
        <v>249</v>
      </c>
      <c r="G26" s="8">
        <f>C26*E26</f>
        <v>0</v>
      </c>
      <c r="H26" s="29" t="s">
        <v>42</v>
      </c>
      <c r="I26" s="8">
        <v>0</v>
      </c>
      <c r="J26" s="3" t="s">
        <v>249</v>
      </c>
      <c r="K26" s="8">
        <f>C26*I26</f>
        <v>0</v>
      </c>
      <c r="L26" s="29" t="s">
        <v>42</v>
      </c>
      <c r="M26" s="30">
        <f>G26+K26</f>
        <v>0</v>
      </c>
      <c r="N26" s="29" t="s">
        <v>42</v>
      </c>
    </row>
    <row r="27" spans="1:14" ht="140.25" x14ac:dyDescent="0.2">
      <c r="B27" s="50" t="s">
        <v>350</v>
      </c>
    </row>
    <row r="28" spans="1:14" x14ac:dyDescent="0.2">
      <c r="A28" s="3" t="s">
        <v>246</v>
      </c>
      <c r="B28" s="3" t="s">
        <v>256</v>
      </c>
      <c r="C28" s="28">
        <v>0</v>
      </c>
      <c r="D28" s="16" t="s">
        <v>248</v>
      </c>
      <c r="E28" s="8">
        <v>0</v>
      </c>
      <c r="F28" s="3" t="s">
        <v>249</v>
      </c>
      <c r="G28" s="8">
        <f>C28*E28</f>
        <v>0</v>
      </c>
      <c r="H28" s="29" t="s">
        <v>42</v>
      </c>
      <c r="I28" s="8">
        <v>0</v>
      </c>
      <c r="J28" s="3" t="s">
        <v>249</v>
      </c>
      <c r="K28" s="8">
        <f>C28*I28</f>
        <v>0</v>
      </c>
      <c r="L28" s="29" t="s">
        <v>42</v>
      </c>
      <c r="M28" s="30">
        <f>G28+K28</f>
        <v>0</v>
      </c>
      <c r="N28" s="29" t="s">
        <v>42</v>
      </c>
    </row>
    <row r="29" spans="1:14" ht="178.5" x14ac:dyDescent="0.2">
      <c r="B29" s="50" t="s">
        <v>257</v>
      </c>
      <c r="F29" s="3"/>
    </row>
    <row r="30" spans="1:14" x14ac:dyDescent="0.2">
      <c r="A30" s="3" t="s">
        <v>247</v>
      </c>
      <c r="B30" s="3" t="s">
        <v>256</v>
      </c>
      <c r="C30" s="28">
        <v>0</v>
      </c>
      <c r="D30" s="16" t="s">
        <v>248</v>
      </c>
      <c r="E30" s="8">
        <v>0</v>
      </c>
      <c r="F30" s="3" t="s">
        <v>249</v>
      </c>
      <c r="G30" s="8">
        <f>C30*E30</f>
        <v>0</v>
      </c>
      <c r="H30" s="29" t="s">
        <v>42</v>
      </c>
      <c r="I30" s="8">
        <v>0</v>
      </c>
      <c r="J30" s="3" t="s">
        <v>249</v>
      </c>
      <c r="K30" s="8">
        <f>C30*I30</f>
        <v>0</v>
      </c>
      <c r="L30" s="29" t="s">
        <v>42</v>
      </c>
      <c r="M30" s="30">
        <f>G30+K30</f>
        <v>0</v>
      </c>
      <c r="N30" s="29" t="s">
        <v>42</v>
      </c>
    </row>
    <row r="31" spans="1:14" ht="178.5" x14ac:dyDescent="0.2">
      <c r="B31" s="50" t="s">
        <v>258</v>
      </c>
    </row>
  </sheetData>
  <mergeCells count="9">
    <mergeCell ref="B15:N15"/>
    <mergeCell ref="B3:N3"/>
    <mergeCell ref="M1:N1"/>
    <mergeCell ref="C1:D1"/>
    <mergeCell ref="E1:F1"/>
    <mergeCell ref="G1:H1"/>
    <mergeCell ref="I1:J1"/>
    <mergeCell ref="K1:L1"/>
    <mergeCell ref="B7:N7"/>
  </mergeCell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vt:i4>
      </vt:variant>
    </vt:vector>
  </HeadingPairs>
  <TitlesOfParts>
    <vt:vector size="11" baseType="lpstr">
      <vt:lpstr>DIADEM-150 extensive green roof</vt:lpstr>
      <vt:lpstr>DIADEM-350 semi-int. green roof</vt:lpstr>
      <vt:lpstr>DIADEM-750 intensive green roof</vt:lpstr>
      <vt:lpstr>Layer</vt:lpstr>
      <vt:lpstr>Erosion control</vt:lpstr>
      <vt:lpstr>Safety Technology</vt:lpstr>
      <vt:lpstr>Edging</vt:lpstr>
      <vt:lpstr>Inspection boxes</vt:lpstr>
      <vt:lpstr>Terraces</vt:lpstr>
      <vt:lpstr>Hydro Technology</vt:lpstr>
      <vt:lpstr>Vegetation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DIADEM APP | Pottyondy Gábor</dc:creator>
  <cp:lastModifiedBy>Barci Boglárka</cp:lastModifiedBy>
  <cp:lastPrinted>2014-03-05T09:03:29Z</cp:lastPrinted>
  <dcterms:created xsi:type="dcterms:W3CDTF">2013-10-14T08:04:18Z</dcterms:created>
  <dcterms:modified xsi:type="dcterms:W3CDTF">2021-08-09T08:03:05Z</dcterms:modified>
</cp:coreProperties>
</file>